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8.xml" ContentType="application/vnd.openxmlformats-officedocument.drawing+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drawings/drawing22.xml" ContentType="application/vnd.openxmlformats-officedocument.drawing+xml"/>
  <Override PartName="/xl/worksheets/sheet34.xml" ContentType="application/vnd.openxmlformats-officedocument.spreadsheetml.worksheet+xml"/>
  <Override PartName="/xl/drawings/drawing23.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24.xml" ContentType="application/vnd.openxmlformats-officedocument.drawing+xml"/>
  <Override PartName="/xl/worksheets/sheet37.xml" ContentType="application/vnd.openxmlformats-officedocument.spreadsheetml.worksheet+xml"/>
  <Override PartName="/xl/drawings/drawing25.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26.xml" ContentType="application/vnd.openxmlformats-officedocument.drawing+xml"/>
  <Override PartName="/xl/worksheets/sheet40.xml" ContentType="application/vnd.openxmlformats-officedocument.spreadsheetml.worksheet+xml"/>
  <Override PartName="/xl/drawings/drawing27.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drawings/drawing28.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drawings/drawing29.xml" ContentType="application/vnd.openxmlformats-officedocument.drawing+xml"/>
  <Override PartName="/xl/worksheets/sheet45.xml" ContentType="application/vnd.openxmlformats-officedocument.spreadsheetml.worksheet+xml"/>
  <Override PartName="/xl/drawings/drawing30.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31.xml" ContentType="application/vnd.openxmlformats-officedocument.drawing+xml"/>
  <Override PartName="/xl/worksheets/sheet48.xml" ContentType="application/vnd.openxmlformats-officedocument.spreadsheetml.worksheet+xml"/>
  <Override PartName="/xl/drawings/drawing32.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drawings/drawing33.xml" ContentType="application/vnd.openxmlformats-officedocument.drawing+xml"/>
  <Override PartName="/xl/worksheets/sheet51.xml" ContentType="application/vnd.openxmlformats-officedocument.spreadsheetml.worksheet+xml"/>
  <Override PartName="/xl/drawings/drawing34.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drawings/drawing35.xml" ContentType="application/vnd.openxmlformats-officedocument.drawing+xml"/>
  <Override PartName="/xl/worksheets/sheet55.xml" ContentType="application/vnd.openxmlformats-officedocument.spreadsheetml.worksheet+xml"/>
  <Override PartName="/xl/drawings/drawing36.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37.xml" ContentType="application/vnd.openxmlformats-officedocument.drawing+xml"/>
  <Override PartName="/xl/worksheets/sheet58.xml" ContentType="application/vnd.openxmlformats-officedocument.spreadsheetml.worksheet+xml"/>
  <Override PartName="/xl/drawings/drawing38.xml" ContentType="application/vnd.openxmlformats-officedocument.drawing+xml"/>
  <Override PartName="/xl/worksheets/sheet59.xml" ContentType="application/vnd.openxmlformats-officedocument.spreadsheetml.worksheet+xml"/>
  <Override PartName="/xl/worksheets/sheet60.xml" ContentType="application/vnd.openxmlformats-officedocument.spreadsheetml.worksheet+xml"/>
  <Override PartName="/xl/drawings/drawing39.xml" ContentType="application/vnd.openxmlformats-officedocument.drawing+xml"/>
  <Override PartName="/xl/worksheets/sheet61.xml" ContentType="application/vnd.openxmlformats-officedocument.spreadsheetml.worksheet+xml"/>
  <Override PartName="/xl/drawings/drawing40.xml" ContentType="application/vnd.openxmlformats-officedocument.drawing+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9200" windowHeight="12120" tabRatio="657" activeTab="2"/>
  </bookViews>
  <sheets>
    <sheet name="(一)煤炭行业" sheetId="1" r:id="rId1"/>
    <sheet name="(一) 煤炭行业" sheetId="2" r:id="rId2"/>
    <sheet name="各行业配备注册人员的专业在未启动注册时专业设置对照表（一）" sheetId="3" r:id="rId3"/>
    <sheet name="（二）化工石化医药行业 " sheetId="4" r:id="rId4"/>
    <sheet name="（二） 化工石化医药行业" sheetId="5" r:id="rId5"/>
    <sheet name="各行业配备注册人员的专业在未启动注册时专业设置对照表（二 ）" sheetId="6" r:id="rId6"/>
    <sheet name="（三）石油天然气(海洋石油)" sheetId="7" r:id="rId7"/>
    <sheet name="（三） 石油天然气行业" sheetId="8" r:id="rId8"/>
    <sheet name="各行业配备注册人员的专业在未启动注册时专业设置对照表（三）" sheetId="9" r:id="rId9"/>
    <sheet name="（四）电力行业" sheetId="10" r:id="rId10"/>
    <sheet name="（四） 电力" sheetId="11" r:id="rId11"/>
    <sheet name="各行业配备注册人员的专业在未启动注册时专业设置对照表（四）" sheetId="12" r:id="rId12"/>
    <sheet name="（五）冶金行业-冶金协会" sheetId="13" r:id="rId13"/>
    <sheet name="（五） 冶金行业" sheetId="14" r:id="rId14"/>
    <sheet name="各行业配备注册人员的专业在未启动注册时专业设置对照表（五）" sheetId="15" r:id="rId15"/>
    <sheet name="（六）军工行业" sheetId="16" r:id="rId16"/>
    <sheet name="（六） 军工行业" sheetId="17" r:id="rId17"/>
    <sheet name="各行业配备注册人员的专业在未启动注册时专业设置对照表（六）" sheetId="18" r:id="rId18"/>
    <sheet name="（七）机械行业" sheetId="19" r:id="rId19"/>
    <sheet name="（七） 机械行业" sheetId="20" r:id="rId20"/>
    <sheet name="各行业配备注册人员的专业在未启动注册时专业设置对照表（七）" sheetId="21" r:id="rId21"/>
    <sheet name="（八）商物粮行业" sheetId="22" r:id="rId22"/>
    <sheet name="（八） 商物粮行业" sheetId="23" r:id="rId23"/>
    <sheet name="各行业配备注册人员的专业在未启动注册时专业设置对照表（八）" sheetId="24" r:id="rId24"/>
    <sheet name="（九）核工业行业" sheetId="25" r:id="rId25"/>
    <sheet name="（九） 核工业" sheetId="26" r:id="rId26"/>
    <sheet name="各行业配备注册人员的专业在未启动注册时专业设置对照表（九）" sheetId="27" r:id="rId27"/>
    <sheet name="（十）   电子通信广电行业" sheetId="28" r:id="rId28"/>
    <sheet name="（十）  电子通信广电行业" sheetId="29" r:id="rId29"/>
    <sheet name="各行业配备注册人员的专业在未启动注册时专业设置对照表（十）" sheetId="30" r:id="rId30"/>
    <sheet name="（十一）轻纺行业" sheetId="31" r:id="rId31"/>
    <sheet name="（十一） 轻纺行业 " sheetId="32" r:id="rId32"/>
    <sheet name="各行业配备注册人员的专业在未启动注册时专业设置对照表（十一）" sheetId="33" r:id="rId33"/>
    <sheet name="（十二）建材行业" sheetId="34" r:id="rId34"/>
    <sheet name="（十二） 建材" sheetId="35" r:id="rId35"/>
    <sheet name="各行业配备注册人员的专业在未启动注册时专业设置对照表（十二）" sheetId="36" r:id="rId36"/>
    <sheet name="（十三）铁道行业" sheetId="37" r:id="rId37"/>
    <sheet name="（十三） 铁道行业" sheetId="38" r:id="rId38"/>
    <sheet name="各行业配备注册人员的专业在未启动注册时专业设置对照表（十三）" sheetId="39" r:id="rId39"/>
    <sheet name="（十四）公路行业" sheetId="40" r:id="rId40"/>
    <sheet name="（十四） 公路" sheetId="41" r:id="rId41"/>
    <sheet name="（十五）水运行业" sheetId="42" r:id="rId42"/>
    <sheet name="（十五） 水运" sheetId="43" r:id="rId43"/>
    <sheet name="各行业配备注册人员的专业在未启动注册时专业设置对照表(十五)" sheetId="44" r:id="rId44"/>
    <sheet name="（十六）民航行业" sheetId="45" r:id="rId45"/>
    <sheet name="（十六） 民航" sheetId="46" r:id="rId46"/>
    <sheet name="各行业配备注册人员的专业在未启动注册时专业设置对照表(十六)" sheetId="47" r:id="rId47"/>
    <sheet name="（十七）市政行业" sheetId="48" r:id="rId48"/>
    <sheet name="（十七）   市政" sheetId="49" r:id="rId49"/>
    <sheet name="各行业配备注册人员的专业在未启动注册时专业设置对照表（十七）" sheetId="50" r:id="rId50"/>
    <sheet name="（十八）农林行业" sheetId="51" r:id="rId51"/>
    <sheet name="（十八） 农业" sheetId="52" r:id="rId52"/>
    <sheet name="十八） 林业 " sheetId="53" r:id="rId53"/>
    <sheet name="各行业配备注册人员的专业在未启动注册时专业设置对照表（十八 ）" sheetId="54" r:id="rId54"/>
    <sheet name="（十九）水利行业0307" sheetId="55" r:id="rId55"/>
    <sheet name="（十九） 水利行业" sheetId="56" r:id="rId56"/>
    <sheet name="各行业配备注册人员的专业在未启动注册时专业设置对照表（十九）" sheetId="57" r:id="rId57"/>
    <sheet name="（二十）海洋行业" sheetId="58" r:id="rId58"/>
    <sheet name="（二十）  海洋" sheetId="59" r:id="rId59"/>
    <sheet name="各行业配备注册人员的专业在未启动注册时专业设置对照表（二十）" sheetId="60" r:id="rId60"/>
    <sheet name="（二十一）建筑行业" sheetId="61" r:id="rId61"/>
    <sheet name="（二十一）  建筑" sheetId="62" r:id="rId62"/>
    <sheet name="（二十一） 人防）" sheetId="63" r:id="rId63"/>
    <sheet name="各行业配备注册人员的专业在未启动注册时专业设置对照表（二十一）" sheetId="64" r:id="rId64"/>
  </sheets>
  <definedNames>
    <definedName name="OLE_LINK1" localSheetId="16">'（六） 军工行业'!#REF!</definedName>
    <definedName name="_xlnm.Print_Titles" localSheetId="22">'（八） 商物粮行业'!$1:$1</definedName>
    <definedName name="_xlnm.Print_Titles" localSheetId="21">'（八）商物粮行业'!$1:$2</definedName>
    <definedName name="_xlnm.Print_Titles" localSheetId="4">'（二） 化工石化医药行业'!$1:$1</definedName>
    <definedName name="_xlnm.Print_Titles" localSheetId="3">'（二）化工石化医药行业 '!$1:$2</definedName>
    <definedName name="_xlnm.Print_Titles" localSheetId="58">'（二十）  海洋'!$1:$1</definedName>
    <definedName name="_xlnm.Print_Titles" localSheetId="57">'（二十）海洋行业'!$1:$2</definedName>
    <definedName name="_xlnm.Print_Titles" localSheetId="62">'（二十一） 人防）'!$1:$1</definedName>
    <definedName name="_xlnm.Print_Titles" localSheetId="60">'（二十一）建筑行业'!$1:$2</definedName>
    <definedName name="_xlnm.Print_Titles" localSheetId="25">'（九） 核工业'!$1:$1</definedName>
    <definedName name="_xlnm.Print_Titles" localSheetId="24">'（九）核工业行业'!$1:$2</definedName>
    <definedName name="_xlnm.Print_Titles" localSheetId="16">'（六） 军工行业'!$1:$1</definedName>
    <definedName name="_xlnm.Print_Titles" localSheetId="15">'（六）军工行业'!$1:$3</definedName>
    <definedName name="_xlnm.Print_Titles" localSheetId="19">'（七） 机械行业'!$1:$1</definedName>
    <definedName name="_xlnm.Print_Titles" localSheetId="18">'（七）机械行业'!$2:$3</definedName>
    <definedName name="_xlnm.Print_Titles" localSheetId="6">'（三）石油天然气(海洋石油)'!$1:$2</definedName>
    <definedName name="_xlnm.Print_Titles" localSheetId="27">'（十）   电子通信广电行业'!$1:$3</definedName>
    <definedName name="_xlnm.Print_Titles" localSheetId="28">'（十）  电子通信广电行业'!$1:$1</definedName>
    <definedName name="_xlnm.Print_Titles" localSheetId="51">'（十八） 农业'!$1:$1</definedName>
    <definedName name="_xlnm.Print_Titles" localSheetId="34">'（十二） 建材'!$1:$1</definedName>
    <definedName name="_xlnm.Print_Titles" localSheetId="33">'（十二）建材行业'!$1:$2</definedName>
    <definedName name="_xlnm.Print_Titles" localSheetId="55">'（十九） 水利行业'!$1:$1</definedName>
    <definedName name="_xlnm.Print_Titles" localSheetId="54">'（十九）水利行业0307'!$1:$2</definedName>
    <definedName name="_xlnm.Print_Titles" localSheetId="45">'（十六） 民航'!$1:$1</definedName>
    <definedName name="_xlnm.Print_Titles" localSheetId="44">'（十六）民航行业'!$1:$2</definedName>
    <definedName name="_xlnm.Print_Titles" localSheetId="48">'（十七）   市政'!$1:$1</definedName>
    <definedName name="_xlnm.Print_Titles" localSheetId="47">'（十七）市政行业'!$1:$2</definedName>
    <definedName name="_xlnm.Print_Titles" localSheetId="37">'（十三） 铁道行业'!$1:$1</definedName>
    <definedName name="_xlnm.Print_Titles" localSheetId="36">'（十三）铁道行业'!$1:$2</definedName>
    <definedName name="_xlnm.Print_Titles" localSheetId="40">'（十四） 公路'!$1:$1</definedName>
    <definedName name="_xlnm.Print_Titles" localSheetId="39">'（十四）公路行业'!$1:$2</definedName>
    <definedName name="_xlnm.Print_Titles" localSheetId="42">'（十五） 水运'!$1:$1</definedName>
    <definedName name="_xlnm.Print_Titles" localSheetId="41">'（十五）水运行业'!$1:$2</definedName>
    <definedName name="_xlnm.Print_Titles" localSheetId="31">'（十一） 轻纺行业 '!$1:$1</definedName>
    <definedName name="_xlnm.Print_Titles" localSheetId="30">'（十一）轻纺行业'!$1:$3</definedName>
    <definedName name="_xlnm.Print_Titles" localSheetId="9">'（四）电力行业'!$1:$2</definedName>
    <definedName name="_xlnm.Print_Titles" localSheetId="13">'（五） 冶金行业'!$1:$1</definedName>
    <definedName name="_xlnm.Print_Titles" localSheetId="12">'（五）冶金行业-冶金协会'!$1:$2</definedName>
    <definedName name="_xlnm.Print_Titles" localSheetId="23">'各行业配备注册人员的专业在未启动注册时专业设置对照表（八）'!$1:$1</definedName>
    <definedName name="_xlnm.Print_Titles" localSheetId="5">'各行业配备注册人员的专业在未启动注册时专业设置对照表（二 ）'!$1:$1</definedName>
    <definedName name="_xlnm.Print_Titles" localSheetId="59">'各行业配备注册人员的专业在未启动注册时专业设置对照表（二十）'!$1:$1</definedName>
    <definedName name="_xlnm.Print_Titles" localSheetId="63">'各行业配备注册人员的专业在未启动注册时专业设置对照表（二十一）'!$1:$1</definedName>
    <definedName name="_xlnm.Print_Titles" localSheetId="26">'各行业配备注册人员的专业在未启动注册时专业设置对照表（九）'!$1:$1</definedName>
    <definedName name="_xlnm.Print_Titles" localSheetId="17">'各行业配备注册人员的专业在未启动注册时专业设置对照表（六）'!$1:$1</definedName>
    <definedName name="_xlnm.Print_Titles" localSheetId="20">'各行业配备注册人员的专业在未启动注册时专业设置对照表（七）'!$1:$1</definedName>
    <definedName name="_xlnm.Print_Titles" localSheetId="8">'各行业配备注册人员的专业在未启动注册时专业设置对照表（三）'!$2:$2</definedName>
    <definedName name="_xlnm.Print_Titles" localSheetId="29">'各行业配备注册人员的专业在未启动注册时专业设置对照表（十）'!$1:$1</definedName>
    <definedName name="_xlnm.Print_Titles" localSheetId="53">'各行业配备注册人员的专业在未启动注册时专业设置对照表（十八 ）'!$1:$1</definedName>
    <definedName name="_xlnm.Print_Titles" localSheetId="35">'各行业配备注册人员的专业在未启动注册时专业设置对照表（十二）'!$1:$1</definedName>
    <definedName name="_xlnm.Print_Titles" localSheetId="56">'各行业配备注册人员的专业在未启动注册时专业设置对照表（十九）'!$1:$1</definedName>
    <definedName name="_xlnm.Print_Titles" localSheetId="46">'各行业配备注册人员的专业在未启动注册时专业设置对照表(十六)'!$1:$1</definedName>
    <definedName name="_xlnm.Print_Titles" localSheetId="49">'各行业配备注册人员的专业在未启动注册时专业设置对照表（十七）'!$1:$1</definedName>
    <definedName name="_xlnm.Print_Titles" localSheetId="38">'各行业配备注册人员的专业在未启动注册时专业设置对照表（十三）'!$1:$1</definedName>
    <definedName name="_xlnm.Print_Titles" localSheetId="43">'各行业配备注册人员的专业在未启动注册时专业设置对照表(十五)'!$1:$1</definedName>
    <definedName name="_xlnm.Print_Titles" localSheetId="32">'各行业配备注册人员的专业在未启动注册时专业设置对照表（十一）'!$1:$1</definedName>
    <definedName name="_xlnm.Print_Titles" localSheetId="11">'各行业配备注册人员的专业在未启动注册时专业设置对照表（四）'!$1:$1</definedName>
    <definedName name="_xlnm.Print_Titles" localSheetId="14">'各行业配备注册人员的专业在未启动注册时专业设置对照表（五）'!$1:$1</definedName>
    <definedName name="_xlnm.Print_Titles" localSheetId="52">'十八） 林业 '!$1:$1</definedName>
  </definedNames>
  <calcPr fullCalcOnLoad="1"/>
</workbook>
</file>

<file path=xl/sharedStrings.xml><?xml version="1.0" encoding="utf-8"?>
<sst xmlns="http://schemas.openxmlformats.org/spreadsheetml/2006/main" count="5258" uniqueCount="3302">
  <si>
    <t>坦克、装甲车辆工程设计</t>
  </si>
  <si>
    <t>枪炮工艺</t>
  </si>
  <si>
    <t>火炸药工艺</t>
  </si>
  <si>
    <t>防化、民爆器材工艺</t>
  </si>
  <si>
    <t>规划（含城市规划、小区规划、工厂规划等）</t>
  </si>
  <si>
    <t>锅炉及管道、供气、供油</t>
  </si>
  <si>
    <t>（25）电气（自控）</t>
  </si>
  <si>
    <t>供配电、照明、弱电</t>
  </si>
  <si>
    <t>（27）环保（安全、卫生）</t>
  </si>
  <si>
    <t>环保、劳动安全、职业卫生</t>
  </si>
  <si>
    <t>机械类产品所对应的各专业</t>
  </si>
  <si>
    <t>冷加工（含机械加工、装配、工模具等）</t>
  </si>
  <si>
    <t>热加工（含铸造、锻造、冲压、热处理、焊接、工业炉窑等）</t>
  </si>
  <si>
    <t>表面处理（含电镀、涂装等）</t>
  </si>
  <si>
    <t>非标设备、机械化运输、检测、计量、试验</t>
  </si>
  <si>
    <t>（4）非标设备</t>
  </si>
  <si>
    <t>动力</t>
  </si>
  <si>
    <t>（1）核工程与核技术</t>
  </si>
  <si>
    <t>核工业</t>
  </si>
  <si>
    <t>热工、堆物理、回路、剂量、辐射、防护、焊接</t>
  </si>
  <si>
    <t>燃料元件、核化工、核材料、临界辐射防护、铀同位素分离</t>
  </si>
  <si>
    <t>核冶金、核化工、地质、辐射防护</t>
  </si>
  <si>
    <t>核化工、剂量、辐射防护</t>
  </si>
  <si>
    <t>（3）机械设备</t>
  </si>
  <si>
    <t>（4）采矿</t>
  </si>
  <si>
    <t>采矿/矿物</t>
  </si>
  <si>
    <t>采矿</t>
  </si>
  <si>
    <t>（7）电气</t>
  </si>
  <si>
    <t>供配电</t>
  </si>
  <si>
    <t>（13）环保</t>
  </si>
  <si>
    <t>（1）制浆造纸专业</t>
  </si>
  <si>
    <t>中型</t>
  </si>
  <si>
    <t>小型</t>
  </si>
  <si>
    <t>净水厂</t>
  </si>
  <si>
    <t>≥10</t>
  </si>
  <si>
    <t>10～5</t>
  </si>
  <si>
    <t>＜5</t>
  </si>
  <si>
    <t>泵站</t>
  </si>
  <si>
    <r>
      <t>≥</t>
    </r>
    <r>
      <rPr>
        <sz val="10"/>
        <rFont val="Times New Roman"/>
        <family val="1"/>
      </rPr>
      <t>20</t>
    </r>
  </si>
  <si>
    <r>
      <t>20</t>
    </r>
    <r>
      <rPr>
        <sz val="10"/>
        <rFont val="宋体"/>
        <family val="0"/>
      </rPr>
      <t>～</t>
    </r>
    <r>
      <rPr>
        <sz val="10"/>
        <rFont val="Times New Roman"/>
        <family val="1"/>
      </rPr>
      <t>5</t>
    </r>
  </si>
  <si>
    <r>
      <t>＜</t>
    </r>
    <r>
      <rPr>
        <sz val="10"/>
        <rFont val="Times New Roman"/>
        <family val="1"/>
      </rPr>
      <t>5</t>
    </r>
  </si>
  <si>
    <t>管道</t>
  </si>
  <si>
    <t>≥1600</t>
  </si>
  <si>
    <r>
      <t>1600</t>
    </r>
    <r>
      <rPr>
        <sz val="10"/>
        <rFont val="宋体"/>
        <family val="0"/>
      </rPr>
      <t>～</t>
    </r>
    <r>
      <rPr>
        <sz val="10"/>
        <rFont val="Times New Roman"/>
        <family val="1"/>
      </rPr>
      <t>1000</t>
    </r>
  </si>
  <si>
    <t>处理厂</t>
  </si>
  <si>
    <t>≥8</t>
  </si>
  <si>
    <t>8～4</t>
  </si>
  <si>
    <t>＜4</t>
  </si>
  <si>
    <r>
      <t>10</t>
    </r>
    <r>
      <rPr>
        <sz val="10"/>
        <rFont val="宋体"/>
        <family val="0"/>
      </rPr>
      <t>～</t>
    </r>
    <r>
      <rPr>
        <sz val="10"/>
        <rFont val="Times New Roman"/>
        <family val="1"/>
      </rPr>
      <t>5</t>
    </r>
  </si>
  <si>
    <r>
      <t>≥</t>
    </r>
    <r>
      <rPr>
        <sz val="10"/>
        <rFont val="Times New Roman"/>
        <family val="1"/>
      </rPr>
      <t>1500</t>
    </r>
  </si>
  <si>
    <r>
      <t>1500</t>
    </r>
    <r>
      <rPr>
        <sz val="10"/>
        <rFont val="宋体"/>
        <family val="0"/>
      </rPr>
      <t>～</t>
    </r>
    <r>
      <rPr>
        <sz val="10"/>
        <rFont val="Times New Roman"/>
        <family val="1"/>
      </rPr>
      <t>1000</t>
    </r>
  </si>
  <si>
    <r>
      <t>≤</t>
    </r>
    <r>
      <rPr>
        <sz val="10"/>
        <rFont val="Times New Roman"/>
        <family val="1"/>
      </rPr>
      <t>1000</t>
    </r>
  </si>
  <si>
    <t>城市燃气输配系统</t>
  </si>
  <si>
    <t>门站、储备站、调压站、各级压力管网系统的整体项目均属大型项目</t>
  </si>
  <si>
    <t>含燃气汽车加气站</t>
  </si>
  <si>
    <t>城市液化石油      气储备站</t>
  </si>
  <si>
    <r>
      <t>≥</t>
    </r>
    <r>
      <rPr>
        <sz val="10"/>
        <rFont val="Times New Roman"/>
        <family val="1"/>
      </rPr>
      <t>4000</t>
    </r>
  </si>
  <si>
    <r>
      <t>1000</t>
    </r>
    <r>
      <rPr>
        <sz val="10"/>
        <rFont val="宋体"/>
        <family val="0"/>
      </rPr>
      <t>～</t>
    </r>
    <r>
      <rPr>
        <sz val="10"/>
        <rFont val="Times New Roman"/>
        <family val="1"/>
      </rPr>
      <t>4000</t>
    </r>
  </si>
  <si>
    <r>
      <t>＜</t>
    </r>
    <r>
      <rPr>
        <sz val="10"/>
        <rFont val="Times New Roman"/>
        <family val="1"/>
      </rPr>
      <t>1000</t>
    </r>
  </si>
  <si>
    <t xml:space="preserve">MW   </t>
  </si>
  <si>
    <r>
      <t>热水锅炉，≥</t>
    </r>
    <r>
      <rPr>
        <sz val="10"/>
        <rFont val="Times New Roman"/>
        <family val="1"/>
      </rPr>
      <t xml:space="preserve">3×58           </t>
    </r>
  </si>
  <si>
    <r>
      <t>热水锅炉，</t>
    </r>
    <r>
      <rPr>
        <sz val="10"/>
        <rFont val="Times New Roman"/>
        <family val="1"/>
      </rPr>
      <t>3×14</t>
    </r>
    <r>
      <rPr>
        <sz val="10"/>
        <rFont val="宋体"/>
        <family val="0"/>
      </rPr>
      <t>～</t>
    </r>
    <r>
      <rPr>
        <sz val="10"/>
        <rFont val="Times New Roman"/>
        <family val="1"/>
      </rPr>
      <t>3×58</t>
    </r>
  </si>
  <si>
    <r>
      <t>以供热、制冷为主</t>
    </r>
    <r>
      <rPr>
        <sz val="10"/>
        <rFont val="Times New Roman"/>
        <family val="1"/>
      </rPr>
      <t>,</t>
    </r>
    <r>
      <rPr>
        <sz val="10"/>
        <rFont val="宋体"/>
        <family val="0"/>
      </rPr>
      <t>单台≦</t>
    </r>
    <r>
      <rPr>
        <sz val="10"/>
        <rFont val="Times New Roman"/>
        <family val="1"/>
      </rPr>
      <t>25MW</t>
    </r>
    <r>
      <rPr>
        <sz val="10"/>
        <rFont val="宋体"/>
        <family val="0"/>
      </rPr>
      <t>的小型热电厂</t>
    </r>
    <r>
      <rPr>
        <sz val="10"/>
        <rFont val="Times New Roman"/>
        <family val="1"/>
      </rPr>
      <t xml:space="preserve"> </t>
    </r>
    <r>
      <rPr>
        <sz val="10"/>
        <rFont val="宋体"/>
        <family val="0"/>
      </rPr>
      <t>也属大型项目</t>
    </r>
  </si>
  <si>
    <t xml:space="preserve">t/h </t>
  </si>
  <si>
    <t xml:space="preserve">蒸气锅炉，≥3×75   </t>
  </si>
  <si>
    <r>
      <t>蒸气锅炉，</t>
    </r>
    <r>
      <rPr>
        <sz val="10"/>
        <rFont val="Times New Roman"/>
        <family val="1"/>
      </rPr>
      <t>3×20</t>
    </r>
    <r>
      <rPr>
        <sz val="10"/>
        <rFont val="宋体"/>
        <family val="0"/>
      </rPr>
      <t>～</t>
    </r>
    <r>
      <rPr>
        <sz val="10"/>
        <rFont val="Times New Roman"/>
        <family val="1"/>
      </rPr>
      <t>3×75</t>
    </r>
  </si>
  <si>
    <t>万平方米</t>
  </si>
  <si>
    <r>
      <t>≥</t>
    </r>
    <r>
      <rPr>
        <sz val="10"/>
        <rFont val="Times New Roman"/>
        <family val="1"/>
      </rPr>
      <t>500</t>
    </r>
  </si>
  <si>
    <r>
      <t>150</t>
    </r>
    <r>
      <rPr>
        <sz val="10"/>
        <rFont val="宋体"/>
        <family val="0"/>
      </rPr>
      <t>～</t>
    </r>
    <r>
      <rPr>
        <sz val="10"/>
        <rFont val="Times New Roman"/>
        <family val="1"/>
      </rPr>
      <t>500</t>
    </r>
  </si>
  <si>
    <t>快速公交系统（BRT）</t>
  </si>
  <si>
    <t>电车系统</t>
  </si>
  <si>
    <t>快速公交系统（BRT）工程均属大型项目</t>
  </si>
  <si>
    <t>公共交通专用道</t>
  </si>
  <si>
    <t>电车系统工程含机电设备系统、轨道系统，均属大型项目</t>
  </si>
  <si>
    <t>公共交通专用道工程均属大型项目</t>
  </si>
  <si>
    <t>地表水或地下水取水，如需处理才可供水，按净水厂规模确定；如不需处理，直接取地下水，按泵站规模确定。给水工程专业丙级资质设计任务范围仅限管道工程。给水工程含再生水利用工程。</t>
  </si>
  <si>
    <t>排水工程专业丙级资质设计任务范围仅限管道工程。排水工程含再生水利用工程。</t>
  </si>
  <si>
    <t>供配电、自动控制、通信、信号</t>
  </si>
  <si>
    <t>千米</t>
  </si>
  <si>
    <t>千米</t>
  </si>
  <si>
    <t>炼油工程</t>
  </si>
  <si>
    <t>石油及化工产品储运</t>
  </si>
  <si>
    <t>医疗器械（含药品内包装）</t>
  </si>
  <si>
    <t>海洋石油</t>
  </si>
  <si>
    <t>油气加工</t>
  </si>
  <si>
    <r>
      <t>黏土砖、硅砖≥</t>
    </r>
    <r>
      <rPr>
        <sz val="10"/>
        <rFont val="Times New Roman"/>
        <family val="1"/>
      </rPr>
      <t>2</t>
    </r>
    <r>
      <rPr>
        <sz val="10"/>
        <rFont val="宋体"/>
        <family val="0"/>
      </rPr>
      <t>或
其他耐火砖≥</t>
    </r>
    <r>
      <rPr>
        <sz val="10"/>
        <rFont val="Times New Roman"/>
        <family val="1"/>
      </rPr>
      <t>1</t>
    </r>
  </si>
  <si>
    <r>
      <t>黏土砖、硅砖＜</t>
    </r>
    <r>
      <rPr>
        <sz val="10"/>
        <rFont val="Times New Roman"/>
        <family val="1"/>
      </rPr>
      <t>2</t>
    </r>
    <r>
      <rPr>
        <sz val="10"/>
        <rFont val="宋体"/>
        <family val="0"/>
      </rPr>
      <t>或
其他耐火砖＜</t>
    </r>
    <r>
      <rPr>
        <sz val="10"/>
        <rFont val="Times New Roman"/>
        <family val="1"/>
      </rPr>
      <t>1</t>
    </r>
  </si>
  <si>
    <t>平方米</t>
  </si>
  <si>
    <t>万立方米</t>
  </si>
  <si>
    <r>
      <t>油料吨</t>
    </r>
    <r>
      <rPr>
        <sz val="10"/>
        <rFont val="Times New Roman"/>
        <family val="1"/>
      </rPr>
      <t>/</t>
    </r>
    <r>
      <rPr>
        <sz val="10"/>
        <rFont val="宋体"/>
        <family val="0"/>
      </rPr>
      <t>日</t>
    </r>
  </si>
  <si>
    <t>投资万元</t>
  </si>
  <si>
    <t>反应堆工程设计（含核电站反应堆工程）</t>
  </si>
  <si>
    <t>核燃料加工制造及处理工程</t>
  </si>
  <si>
    <t>铀矿山及铀选冶工程</t>
  </si>
  <si>
    <t>核设施退役及放射性三废处置工程</t>
  </si>
  <si>
    <t>核技术及同位素应用工程</t>
  </si>
  <si>
    <t>该行业还包括：生活用纸、涂布加工纸、纸制品、特种纸等</t>
  </si>
  <si>
    <t>该行业还包括：酿酒、酒精、味精、发酵制品、淀粉及其衍生物、浓缩果汁、脱水果蔬、各种食品加工制造、食品油脂、食品添加剂、罐头等</t>
  </si>
  <si>
    <t>该行业还包括：精制糖、颗粒粕等</t>
  </si>
  <si>
    <t>该行业还包括：化妆品、油墨及助剂、香精香料、骨胶及胶囊、其他新型电池、合成革等</t>
  </si>
  <si>
    <t>该行业还包括：玻璃仪器、工业陶瓷、医用玻璃、电光源及照明器具等</t>
  </si>
  <si>
    <t>该行业还包括：湖、矿盐开采</t>
  </si>
  <si>
    <t>该行业还包括：羽绒制品、革制品、鞋类等</t>
  </si>
  <si>
    <t>该行业还包括：空调器、家庭及商用厨房设备、轻工机械、日用五金等</t>
  </si>
  <si>
    <t>该行业还包括：空调器、家庭及商用厨房设备、轻工机械、日用五金等</t>
  </si>
  <si>
    <t>化纤原料工程包括各种化纤原料的生产工程</t>
  </si>
  <si>
    <t>细砂制备</t>
  </si>
  <si>
    <t>水泥厂工程</t>
  </si>
  <si>
    <t>玻璃、陶瓷、耐火材料工程</t>
  </si>
  <si>
    <t>非金属矿及原料制备工程</t>
  </si>
  <si>
    <t>无机非金属材料及制品工程</t>
  </si>
  <si>
    <t>2.甲（Ⅱ）级设计单位可承担时速160千米（含）以下的铁路勘察设计，不含长度200千米以上的山区长大干线和铁路枢纽。</t>
  </si>
  <si>
    <t>3.铁路行业乙级设计单位可承担时速160千米以下、长度50千米以下的新建铁路和100千米以下既有铁路（不含区段站、特大桥）的勘察设计。</t>
  </si>
  <si>
    <r>
      <t>长度大于</t>
    </r>
    <r>
      <rPr>
        <sz val="10"/>
        <rFont val="Times New Roman"/>
        <family val="1"/>
      </rPr>
      <t>5</t>
    </r>
    <r>
      <rPr>
        <sz val="10"/>
        <rFont val="宋体"/>
        <family val="0"/>
      </rPr>
      <t>千米</t>
    </r>
  </si>
  <si>
    <r>
      <t>大于</t>
    </r>
    <r>
      <rPr>
        <sz val="10"/>
        <rFont val="Times New Roman"/>
        <family val="1"/>
      </rPr>
      <t>2</t>
    </r>
    <r>
      <rPr>
        <sz val="10"/>
        <rFont val="宋体"/>
        <family val="0"/>
      </rPr>
      <t>千米</t>
    </r>
  </si>
  <si>
    <t>管径（毫米）</t>
  </si>
  <si>
    <t>毫米</t>
  </si>
  <si>
    <r>
      <t>单跨≥</t>
    </r>
    <r>
      <rPr>
        <sz val="10"/>
        <rFont val="Times New Roman"/>
        <family val="1"/>
      </rPr>
      <t>40</t>
    </r>
    <r>
      <rPr>
        <sz val="10"/>
        <rFont val="宋体"/>
        <family val="0"/>
      </rPr>
      <t>米、</t>
    </r>
    <r>
      <rPr>
        <sz val="10"/>
        <rFont val="Times New Roman"/>
        <family val="1"/>
      </rPr>
      <t xml:space="preserve">           </t>
    </r>
    <r>
      <rPr>
        <sz val="10"/>
        <rFont val="宋体"/>
        <family val="0"/>
      </rPr>
      <t>总长≥</t>
    </r>
    <r>
      <rPr>
        <sz val="10"/>
        <rFont val="Times New Roman"/>
        <family val="1"/>
      </rPr>
      <t>100</t>
    </r>
    <r>
      <rPr>
        <sz val="10"/>
        <rFont val="宋体"/>
        <family val="0"/>
      </rPr>
      <t>米的桥梁</t>
    </r>
  </si>
  <si>
    <r>
      <t>单跨＜</t>
    </r>
    <r>
      <rPr>
        <sz val="10"/>
        <rFont val="Times New Roman"/>
        <family val="1"/>
      </rPr>
      <t>40</t>
    </r>
    <r>
      <rPr>
        <sz val="10"/>
        <rFont val="宋体"/>
        <family val="0"/>
      </rPr>
      <t>米、</t>
    </r>
    <r>
      <rPr>
        <sz val="10"/>
        <rFont val="Times New Roman"/>
        <family val="1"/>
      </rPr>
      <t xml:space="preserve">                        </t>
    </r>
    <r>
      <rPr>
        <sz val="10"/>
        <rFont val="宋体"/>
        <family val="0"/>
      </rPr>
      <t>总长＜</t>
    </r>
    <r>
      <rPr>
        <sz val="10"/>
        <rFont val="Times New Roman"/>
        <family val="1"/>
      </rPr>
      <t>100</t>
    </r>
    <r>
      <rPr>
        <sz val="10"/>
        <rFont val="宋体"/>
        <family val="0"/>
      </rPr>
      <t>米的桥梁</t>
    </r>
  </si>
  <si>
    <t>吨/日</t>
  </si>
  <si>
    <r>
      <t>城市供热一级网，</t>
    </r>
    <r>
      <rPr>
        <sz val="10"/>
        <rFont val="Times New Roman"/>
        <family val="1"/>
      </rPr>
      <t>DN</t>
    </r>
    <r>
      <rPr>
        <sz val="10"/>
        <rFont val="宋体"/>
        <family val="0"/>
      </rPr>
      <t>≥</t>
    </r>
    <r>
      <rPr>
        <sz val="10"/>
        <rFont val="Times New Roman"/>
        <family val="1"/>
      </rPr>
      <t>800</t>
    </r>
    <r>
      <rPr>
        <sz val="10"/>
        <rFont val="宋体"/>
        <family val="0"/>
      </rPr>
      <t>毫米；</t>
    </r>
    <r>
      <rPr>
        <sz val="10"/>
        <rFont val="Times New Roman"/>
        <family val="1"/>
      </rPr>
      <t xml:space="preserve">         </t>
    </r>
    <r>
      <rPr>
        <sz val="10"/>
        <rFont val="宋体"/>
        <family val="0"/>
      </rPr>
      <t>热力站</t>
    </r>
  </si>
  <si>
    <t>道路工程等级标准参见    《城市道路设计规范》    （CJJ37－90）</t>
  </si>
  <si>
    <t>城市隧道工程</t>
  </si>
  <si>
    <t>城市隧道工程均属         大型项目</t>
  </si>
  <si>
    <t>公共交通     工程</t>
  </si>
  <si>
    <t>公交场站</t>
  </si>
  <si>
    <t>平方米</t>
  </si>
  <si>
    <r>
      <t>≥</t>
    </r>
    <r>
      <rPr>
        <sz val="10"/>
        <rFont val="Times New Roman"/>
        <family val="1"/>
      </rPr>
      <t>6000</t>
    </r>
  </si>
  <si>
    <r>
      <t>＜</t>
    </r>
    <r>
      <rPr>
        <sz val="10"/>
        <rFont val="Times New Roman"/>
        <family val="1"/>
      </rPr>
      <t>6000</t>
    </r>
  </si>
  <si>
    <t>公交枢纽</t>
  </si>
  <si>
    <t>公交枢纽工程均属      大型项目</t>
  </si>
  <si>
    <t>轨道交通工程</t>
  </si>
  <si>
    <t>轨道交通工程工程均属    大型项目</t>
  </si>
  <si>
    <t>生活垃圾焚烧工程   （含热能利用）</t>
  </si>
  <si>
    <t>生活垃圾焚烧工程均属   大型项目</t>
  </si>
  <si>
    <r>
      <t>200</t>
    </r>
    <r>
      <rPr>
        <sz val="10"/>
        <rFont val="宋体"/>
        <family val="0"/>
      </rPr>
      <t>～</t>
    </r>
    <r>
      <rPr>
        <sz val="10"/>
        <rFont val="Times New Roman"/>
        <family val="1"/>
      </rPr>
      <t>500</t>
    </r>
  </si>
  <si>
    <r>
      <t>＜</t>
    </r>
    <r>
      <rPr>
        <sz val="10"/>
        <rFont val="Times New Roman"/>
        <family val="1"/>
      </rPr>
      <t>200</t>
    </r>
  </si>
  <si>
    <r>
      <t>≥</t>
    </r>
    <r>
      <rPr>
        <sz val="10"/>
        <rFont val="Times New Roman"/>
        <family val="1"/>
      </rPr>
      <t>300</t>
    </r>
  </si>
  <si>
    <r>
      <t>＜</t>
    </r>
    <r>
      <rPr>
        <sz val="10"/>
        <rFont val="Times New Roman"/>
        <family val="1"/>
      </rPr>
      <t>300</t>
    </r>
  </si>
  <si>
    <r>
      <t>≥</t>
    </r>
    <r>
      <rPr>
        <sz val="10"/>
        <rFont val="Times New Roman"/>
        <family val="1"/>
      </rPr>
      <t>400</t>
    </r>
  </si>
  <si>
    <r>
      <t>150</t>
    </r>
    <r>
      <rPr>
        <sz val="10"/>
        <rFont val="宋体"/>
        <family val="0"/>
      </rPr>
      <t>～</t>
    </r>
    <r>
      <rPr>
        <sz val="10"/>
        <rFont val="Times New Roman"/>
        <family val="1"/>
      </rPr>
      <t>400</t>
    </r>
  </si>
  <si>
    <t>危险废弃物处理</t>
  </si>
  <si>
    <t>危险废弃物处理工程      均属大型项目</t>
  </si>
  <si>
    <r>
      <t>≥</t>
    </r>
    <r>
      <rPr>
        <sz val="10"/>
        <rFont val="Times New Roman"/>
        <family val="1"/>
      </rPr>
      <t>5</t>
    </r>
  </si>
  <si>
    <t>（13）化纤工艺</t>
  </si>
  <si>
    <t>（14）轻纺机械设备</t>
  </si>
  <si>
    <t>轻纺机械</t>
  </si>
  <si>
    <t>（18）给水排水</t>
  </si>
  <si>
    <t>（19）暖通空调</t>
  </si>
  <si>
    <t>（20）动力</t>
  </si>
  <si>
    <t>（21）电气</t>
  </si>
  <si>
    <t>电气、工业自动化、自动控制、仪表</t>
  </si>
  <si>
    <t>航空航天</t>
  </si>
  <si>
    <t>（15）坦克、装甲车辆</t>
  </si>
  <si>
    <t>兵器</t>
  </si>
  <si>
    <t>（16）枪、炮</t>
  </si>
  <si>
    <t>（17）火、炸药</t>
  </si>
  <si>
    <t>（18）防化、民爆器材</t>
  </si>
  <si>
    <t>（21）总图</t>
  </si>
  <si>
    <t>（22）暖通空调</t>
  </si>
  <si>
    <t>（23）给水排水</t>
  </si>
  <si>
    <t>（24）动力</t>
  </si>
  <si>
    <t>公用设备（动力）</t>
  </si>
  <si>
    <t>（1）制冷</t>
  </si>
  <si>
    <t>制冷工艺</t>
  </si>
  <si>
    <t>（3）石油储运</t>
  </si>
  <si>
    <t>公用设备（动力）、化工</t>
  </si>
  <si>
    <t>石油储运、机械</t>
  </si>
  <si>
    <t>（6）油脂加工</t>
  </si>
  <si>
    <t>油脂工艺、油脂机械</t>
  </si>
  <si>
    <t>（9）暖通空调</t>
  </si>
  <si>
    <t>给水排水、环境工程</t>
  </si>
  <si>
    <t>（11）电气</t>
  </si>
  <si>
    <t>电气、自控</t>
  </si>
  <si>
    <t>（1）电子信息工程</t>
  </si>
  <si>
    <t>电子工程</t>
  </si>
  <si>
    <t>电子、自控、网络、计算机、建筑物理、电机、通信、音像</t>
  </si>
  <si>
    <t>（2）雷达及导航</t>
  </si>
  <si>
    <t>雷达、雷达测控、导航</t>
  </si>
  <si>
    <t>（3）计算机科学与技术</t>
  </si>
  <si>
    <t>计算机、计算机硬件、计算机软件、网络</t>
  </si>
  <si>
    <t>（4）通信工程</t>
  </si>
  <si>
    <t>通信、网络</t>
  </si>
  <si>
    <t>（5）电子仪器及电子应用产品</t>
  </si>
  <si>
    <t>电子仪器、电子、机械</t>
  </si>
  <si>
    <t>（6）电子元件</t>
  </si>
  <si>
    <t>电子元件</t>
  </si>
  <si>
    <t>（7）电子材料</t>
  </si>
  <si>
    <t>电子材料</t>
  </si>
  <si>
    <t>（8）电子机械与结构</t>
  </si>
  <si>
    <t>电子、机械</t>
  </si>
  <si>
    <t>（9）显示器件</t>
  </si>
  <si>
    <t>电真空器件、显示器件</t>
  </si>
  <si>
    <t>（10）集成电路及半导体器件</t>
  </si>
  <si>
    <t>集成电路、半导体器件、光电子器件</t>
  </si>
  <si>
    <t>（12）有线通信</t>
  </si>
  <si>
    <t>有线通信、计算机通信、电子工程、信息工程、通信信号</t>
  </si>
  <si>
    <t>（13）无线通信</t>
  </si>
  <si>
    <t>无线通信、无线电技术、卫星通信、微波通信</t>
  </si>
  <si>
    <t>（14）电话交换</t>
  </si>
  <si>
    <t>电话交换、网络工程、软件工程</t>
  </si>
  <si>
    <t>（15）通信管道</t>
  </si>
  <si>
    <t>有线通信</t>
  </si>
  <si>
    <t>（16）数据及多媒体</t>
  </si>
  <si>
    <t xml:space="preserve">      2.石油及化工产品储运类别中，油气输送能力与长度是并列关系，油库总容积与单罐容积是并列关系。</t>
  </si>
  <si>
    <t xml:space="preserve">      3.因医药品种繁多、产量相差很大，所以医药建设项目以投资划分规模。申请设计资质时，业绩必须写清楚项目名称﹑产品品种﹑产量及投资。</t>
  </si>
  <si>
    <t>1.专业设置中的主导专业为：(1)—(3)的专业。</t>
  </si>
  <si>
    <t>专业设置</t>
  </si>
  <si>
    <t>注册专业</t>
  </si>
  <si>
    <t>未启动注册时的专业</t>
  </si>
  <si>
    <t>（1）采矿</t>
  </si>
  <si>
    <t>采煤、建井、通风安全（安全工程）</t>
  </si>
  <si>
    <t>（2）露采</t>
  </si>
  <si>
    <t>露天井、疏干排水、边坡工程、</t>
  </si>
  <si>
    <t>选煤</t>
  </si>
  <si>
    <t>（3）选煤</t>
  </si>
  <si>
    <t>（5）机械</t>
  </si>
  <si>
    <t>机械制造或生产系统</t>
  </si>
  <si>
    <t>供配电、自动控制、通讯、信号</t>
  </si>
  <si>
    <t>（10）给水排水</t>
  </si>
  <si>
    <t>（11）暖通空调</t>
  </si>
  <si>
    <t>（12）环保</t>
  </si>
  <si>
    <t>环保</t>
  </si>
  <si>
    <t>采矿/矿物</t>
  </si>
  <si>
    <t>1.“火力发电”工程主导专业为：(1)—(4)、(6)、(9)、(19)—(23)的11个专业；“水力发电”工程主导专业为：(2)、(7)—(15)、(17)的11个专业；</t>
  </si>
  <si>
    <t>3.专业设置中，(19)—(23)专业的专业技术人员职称要求为高级及以上。</t>
  </si>
  <si>
    <t>4.行业资质专业人员的配备，括号内的数字为水力水电设计企业申请行业资质对主要专业技术人员配备的要求。</t>
  </si>
  <si>
    <t>5.火力发电专业资质核电站常规岛设计只核定甲级，除注册公用设备（动力）专业只需配备2名主要专业技术人员外，其他专业人员配备按照火力发电专业资质甲级标准核定。</t>
  </si>
  <si>
    <t>2000～500</t>
  </si>
  <si>
    <t xml:space="preserve">  专业资质的主导专业，桥梁：(3)、(5)、(18)—(20)的5个专业；轨道：(3)、(4)、(14)、(19)、(20)的5个专业；隧道：(3)、(6)、(18)—(20)的5个专业；</t>
  </si>
  <si>
    <t>2.行业资质中，甲（I）级专业设置中配备的主要专业技术人员为主持过两项及以上特大型项目的专业技术人员；甲（II）级专业设置中配备的主要专业技术人员为主持过两项及以上大型项目的技术人员；乙级其专业设置中配备的主要专业技术人员为主持过两项及以上中型项目的技术人员。</t>
  </si>
  <si>
    <t>3.申请行业资质时，企业和个人业绩需包括至少1项综合项目。</t>
  </si>
  <si>
    <r>
      <t>≥</t>
    </r>
    <r>
      <rPr>
        <sz val="10"/>
        <rFont val="Times New Roman"/>
        <family val="1"/>
      </rPr>
      <t>100</t>
    </r>
  </si>
  <si>
    <t>30 ~ 100</t>
  </si>
  <si>
    <t>硫铁矿</t>
  </si>
  <si>
    <t>复合工业丝工程</t>
  </si>
  <si>
    <r>
      <t>0.5</t>
    </r>
    <r>
      <rPr>
        <sz val="10"/>
        <rFont val="宋体"/>
        <family val="0"/>
      </rPr>
      <t>～</t>
    </r>
    <r>
      <rPr>
        <sz val="10"/>
        <rFont val="Times New Roman"/>
        <family val="1"/>
      </rPr>
      <t>0.1</t>
    </r>
  </si>
  <si>
    <t>特种纤维工程</t>
  </si>
  <si>
    <t>≥0.2</t>
  </si>
  <si>
    <r>
      <t>0.2</t>
    </r>
    <r>
      <rPr>
        <sz val="10"/>
        <rFont val="宋体"/>
        <family val="0"/>
      </rPr>
      <t>～</t>
    </r>
    <r>
      <rPr>
        <sz val="10"/>
        <rFont val="Times New Roman"/>
        <family val="1"/>
      </rPr>
      <t>0.05</t>
    </r>
  </si>
  <si>
    <t>＜0.05</t>
  </si>
  <si>
    <t>（7）给水排水</t>
  </si>
  <si>
    <t>（10）电气</t>
  </si>
  <si>
    <t>2.申请行业资质时，企业和人员业绩需包括“港口工程、航道工程、通航建筑工程、修造船厂水工工程”4个设计类型中的2个设计类型。</t>
  </si>
  <si>
    <t xml:space="preserve">1.天然河流港口与航道工程中，潮汐河口的河口潮流段和口外海滨段的工程为沿海工程。    </t>
  </si>
  <si>
    <t xml:space="preserve">2.水运工程业绩是指执行水运工程设计和验收标准的工程项目业绩。 </t>
  </si>
  <si>
    <t xml:space="preserve">注：                                                                                 </t>
  </si>
  <si>
    <t xml:space="preserve">  </t>
  </si>
  <si>
    <t>1.专业设置中的主导专业为：(1)—(5)的5个专业。</t>
  </si>
  <si>
    <t>2.申请行业资质时，企业和人员业绩需包括本行业全部4个设计类型。</t>
  </si>
  <si>
    <t>3.专业设置中，场道专业的注册人员配备，待专业注册执业制度实施后确定。</t>
  </si>
  <si>
    <t>注：</t>
  </si>
  <si>
    <t>1.专业设置中的主导专业为：(1)—(15)的专业。</t>
  </si>
  <si>
    <t>4.取得排水工程和环境卫生工程专业资质的企业可以承接“环境工程专项资质”中“水污染防治工程”和“固体废物处理处置工程” 相应级别的工程设计业务。</t>
  </si>
  <si>
    <t>5.取得环境工程设计专项资质中“水污染防治工程”和“固体废弃物处理处置工程”资质的企业可以承接市政行业资质中“排水工程”、“环境卫生工程”相应级别的工程设计业务。</t>
  </si>
  <si>
    <t>注：</t>
  </si>
  <si>
    <t>1.专业设置中的主导专业为：(2)、(3)、(5)—(7)、(12)、(13)的7个专业。</t>
  </si>
  <si>
    <t>2.申请行业资质时，企业和人员业绩需包括以下2个设计类型：沿岸工程或离岸工程、海水利用。</t>
  </si>
  <si>
    <t>3.沿岸工程包括围填海工程、防侵蚀工程、护岸护滩工程、堤坝工程、海洋景观、滨海污水海洋处置工程等；离岸工程包括各式海洋平台、海上人工岛礁、离岸海疆固定标志等；海水利用工程包括海水淡化（含苦咸水）、海水直接利用、海底淡水等；海洋能利用工程包括波浪能、潮汐能、潮流能、海底热能等。</t>
  </si>
  <si>
    <t>4.浮体性能是指浮式离岸构筑物在各种设计海况条件下的浮态及运动状态等。</t>
  </si>
  <si>
    <t>1.专业设置中的主导专业为：(1)—(12)的12个专业；在注册土木工程师（水利水电工程）实施注册前，(1)—(5)专业的专业技术人员职称要求为高级及以上。</t>
  </si>
  <si>
    <t>2.申请行业资质时，企业和人员业绩需包括“水库枢纽”工程和本行业其他7个设计类型中的2个设计类型。</t>
  </si>
  <si>
    <t>3.申请水文设施专业资质甲、乙级，除主要专业技术人员满足此表规定外，其他条件应分别满足工程设计专业资质标准中乙、丙级的相应规定。</t>
  </si>
  <si>
    <t>4.取得行业资质或水库枢纽专业资质可承担相应等级水文设施工程设计业务。</t>
  </si>
  <si>
    <t>1.专业设置中的主导专业为：(1)—(5)的专业。</t>
  </si>
  <si>
    <t>（7）电气</t>
  </si>
  <si>
    <t>4.建筑工程丁级资质的专业设置中，技术人员总数不少于5人。其中，二级以上注册建筑师或注册结构工程师不少于1人；具有建筑工程类专业学历、2年以上设计经历的专业技术人员不少于2人；具有3年以上设计经历，参与过至少2项工程设计的专业技术人员不少于2人。</t>
  </si>
  <si>
    <r>
      <t>5.</t>
    </r>
    <r>
      <rPr>
        <sz val="9"/>
        <rFont val="宋体"/>
        <family val="0"/>
      </rPr>
      <t>取得建筑工程专业资质可承担相应等级的附建式人防工程。</t>
    </r>
  </si>
  <si>
    <r>
      <t>6.</t>
    </r>
    <r>
      <rPr>
        <sz val="9"/>
        <rFont val="宋体"/>
        <family val="0"/>
      </rPr>
      <t>防护专业、通信专业、防化专业的人员，指从事人防工程相应专业设计工作并有相应业绩的人员。</t>
    </r>
  </si>
  <si>
    <r>
      <t>7.</t>
    </r>
    <r>
      <rPr>
        <sz val="9"/>
        <rFont val="宋体"/>
        <family val="0"/>
      </rPr>
      <t>人防工程专业资质甲级中，防护专业</t>
    </r>
    <r>
      <rPr>
        <sz val="9"/>
        <rFont val="Arial"/>
        <family val="2"/>
      </rPr>
      <t>3</t>
    </r>
    <r>
      <rPr>
        <sz val="9"/>
        <rFont val="宋体"/>
        <family val="0"/>
      </rPr>
      <t>人、通信专业</t>
    </r>
    <r>
      <rPr>
        <sz val="9"/>
        <rFont val="Arial"/>
        <family val="2"/>
      </rPr>
      <t>1</t>
    </r>
    <r>
      <rPr>
        <sz val="9"/>
        <rFont val="宋体"/>
        <family val="0"/>
      </rPr>
      <t>人要求为高级工程师。</t>
    </r>
  </si>
  <si>
    <t>大型</t>
  </si>
  <si>
    <t>中型</t>
  </si>
  <si>
    <t>小型</t>
  </si>
  <si>
    <t>备注</t>
  </si>
  <si>
    <t>各级人防工程</t>
  </si>
  <si>
    <t>各级人防
工程</t>
  </si>
  <si>
    <t>600（含）
～2000</t>
  </si>
  <si>
    <t>200（含）
～600</t>
  </si>
  <si>
    <r>
      <t xml:space="preserve"> 1</t>
    </r>
    <r>
      <rPr>
        <sz val="10"/>
        <rFont val="宋体"/>
        <family val="0"/>
      </rPr>
      <t>～</t>
    </r>
    <r>
      <rPr>
        <sz val="10"/>
        <rFont val="Times New Roman"/>
        <family val="1"/>
      </rPr>
      <t>1.5</t>
    </r>
  </si>
  <si>
    <r>
      <t xml:space="preserve">0.1 </t>
    </r>
    <r>
      <rPr>
        <sz val="10"/>
        <rFont val="宋体"/>
        <family val="0"/>
      </rPr>
      <t>～</t>
    </r>
    <r>
      <rPr>
        <sz val="10"/>
        <rFont val="Times New Roman"/>
        <family val="1"/>
      </rPr>
      <t>0.5</t>
    </r>
  </si>
  <si>
    <r>
      <t>1000</t>
    </r>
    <r>
      <rPr>
        <sz val="10"/>
        <rFont val="宋体"/>
        <family val="0"/>
      </rPr>
      <t>～</t>
    </r>
    <r>
      <rPr>
        <sz val="10"/>
        <rFont val="Times New Roman"/>
        <family val="1"/>
      </rPr>
      <t>2000</t>
    </r>
  </si>
  <si>
    <t>总库容</t>
  </si>
  <si>
    <t>立方米</t>
  </si>
  <si>
    <r>
      <t>200</t>
    </r>
    <r>
      <rPr>
        <sz val="10"/>
        <rFont val="宋体"/>
        <family val="0"/>
      </rPr>
      <t>～</t>
    </r>
    <r>
      <rPr>
        <sz val="10"/>
        <rFont val="Times New Roman"/>
        <family val="1"/>
      </rPr>
      <t>400</t>
    </r>
  </si>
  <si>
    <r>
      <t>0.5</t>
    </r>
    <r>
      <rPr>
        <sz val="10"/>
        <rFont val="宋体"/>
        <family val="0"/>
      </rPr>
      <t>～</t>
    </r>
    <r>
      <rPr>
        <sz val="10"/>
        <rFont val="Times New Roman"/>
        <family val="1"/>
      </rPr>
      <t>1</t>
    </r>
  </si>
  <si>
    <t>综合项目</t>
  </si>
  <si>
    <t>单 位</t>
  </si>
  <si>
    <t>大 型</t>
  </si>
  <si>
    <t>中 型</t>
  </si>
  <si>
    <t>备 注</t>
  </si>
  <si>
    <r>
      <t>≥</t>
    </r>
    <r>
      <rPr>
        <sz val="10"/>
        <rFont val="Times New Roman"/>
        <family val="1"/>
      </rPr>
      <t>500</t>
    </r>
  </si>
  <si>
    <r>
      <t>≥</t>
    </r>
    <r>
      <rPr>
        <sz val="10"/>
        <rFont val="Times New Roman"/>
        <family val="1"/>
      </rPr>
      <t>30</t>
    </r>
  </si>
  <si>
    <r>
      <t>≥</t>
    </r>
    <r>
      <rPr>
        <sz val="10"/>
        <rFont val="Times New Roman"/>
        <family val="1"/>
      </rPr>
      <t>200</t>
    </r>
  </si>
  <si>
    <r>
      <t>≥</t>
    </r>
    <r>
      <rPr>
        <sz val="10"/>
        <rFont val="Times New Roman"/>
        <family val="1"/>
      </rPr>
      <t>140</t>
    </r>
  </si>
  <si>
    <t>万标立方米/时</t>
  </si>
  <si>
    <r>
      <t>≥</t>
    </r>
    <r>
      <rPr>
        <sz val="10"/>
        <rFont val="Times New Roman"/>
        <family val="1"/>
      </rPr>
      <t>6</t>
    </r>
  </si>
  <si>
    <r>
      <t>≥</t>
    </r>
    <r>
      <rPr>
        <sz val="10"/>
        <rFont val="Times New Roman"/>
        <family val="1"/>
      </rPr>
      <t>60</t>
    </r>
  </si>
  <si>
    <r>
      <t>≥</t>
    </r>
    <r>
      <rPr>
        <sz val="10"/>
        <rFont val="Times New Roman"/>
        <family val="1"/>
      </rPr>
      <t>10</t>
    </r>
  </si>
  <si>
    <t>&gt; 18</t>
  </si>
  <si>
    <t>8 ~ 18</t>
  </si>
  <si>
    <t>&gt; 30</t>
  </si>
  <si>
    <t>13 ~ 30</t>
  </si>
  <si>
    <t>&gt; 16</t>
  </si>
  <si>
    <t>8 ~ 16</t>
  </si>
  <si>
    <t>&gt; 12</t>
  </si>
  <si>
    <t>3 ~ 12</t>
  </si>
  <si>
    <t>&gt; 5</t>
  </si>
  <si>
    <t>3 ~ 5</t>
  </si>
  <si>
    <t>8 ~ 30</t>
  </si>
  <si>
    <r>
      <t>磷肥</t>
    </r>
    <r>
      <rPr>
        <sz val="10"/>
        <rFont val="Times New Roman"/>
        <family val="1"/>
      </rPr>
      <t xml:space="preserve"> (</t>
    </r>
    <r>
      <rPr>
        <sz val="10"/>
        <rFont val="仿宋_GB2312"/>
        <family val="3"/>
      </rPr>
      <t>普钙、钙镁磷肥</t>
    </r>
    <r>
      <rPr>
        <sz val="10"/>
        <rFont val="Times New Roman"/>
        <family val="1"/>
      </rPr>
      <t>)</t>
    </r>
  </si>
  <si>
    <t>&gt; 50</t>
  </si>
  <si>
    <t>港口工程</t>
  </si>
  <si>
    <t>航道工程</t>
  </si>
  <si>
    <t>通航建筑工程</t>
  </si>
  <si>
    <t>修造船厂水工工程</t>
  </si>
  <si>
    <r>
      <t>7.</t>
    </r>
    <r>
      <rPr>
        <sz val="10"/>
        <rFont val="宋体"/>
        <family val="0"/>
      </rPr>
      <t>跨度小于</t>
    </r>
    <r>
      <rPr>
        <sz val="10"/>
        <rFont val="Times New Roman"/>
        <family val="1"/>
      </rPr>
      <t>30</t>
    </r>
    <r>
      <rPr>
        <sz val="10"/>
        <rFont val="宋体"/>
        <family val="0"/>
      </rPr>
      <t>米、吊车吨位小于</t>
    </r>
    <r>
      <rPr>
        <sz val="10"/>
        <rFont val="Times New Roman"/>
        <family val="1"/>
      </rPr>
      <t>30</t>
    </r>
    <r>
      <rPr>
        <sz val="10"/>
        <rFont val="宋体"/>
        <family val="0"/>
      </rPr>
      <t>吨的单层厂房或仓库；跨度小于</t>
    </r>
    <r>
      <rPr>
        <sz val="10"/>
        <rFont val="Times New Roman"/>
        <family val="1"/>
      </rPr>
      <t>12</t>
    </r>
    <r>
      <rPr>
        <sz val="10"/>
        <rFont val="宋体"/>
        <family val="0"/>
      </rPr>
      <t>米、</t>
    </r>
    <r>
      <rPr>
        <sz val="10"/>
        <rFont val="Times New Roman"/>
        <family val="1"/>
      </rPr>
      <t>6</t>
    </r>
    <r>
      <rPr>
        <sz val="10"/>
        <rFont val="宋体"/>
        <family val="0"/>
      </rPr>
      <t>层以下的多层厂房或仓库</t>
    </r>
  </si>
  <si>
    <r>
      <t>7.</t>
    </r>
    <r>
      <rPr>
        <sz val="10"/>
        <rFont val="宋体"/>
        <family val="0"/>
      </rPr>
      <t>跨度小于</t>
    </r>
    <r>
      <rPr>
        <sz val="10"/>
        <rFont val="Times New Roman"/>
        <family val="1"/>
      </rPr>
      <t>24</t>
    </r>
    <r>
      <rPr>
        <sz val="10"/>
        <rFont val="宋体"/>
        <family val="0"/>
      </rPr>
      <t>米、吊车吨位小于</t>
    </r>
    <r>
      <rPr>
        <sz val="10"/>
        <rFont val="Times New Roman"/>
        <family val="1"/>
      </rPr>
      <t>10</t>
    </r>
    <r>
      <rPr>
        <sz val="10"/>
        <rFont val="宋体"/>
        <family val="0"/>
      </rPr>
      <t>吨的单层厂房或仓库；跨度小于</t>
    </r>
    <r>
      <rPr>
        <sz val="10"/>
        <rFont val="Times New Roman"/>
        <family val="1"/>
      </rPr>
      <t>6</t>
    </r>
    <r>
      <rPr>
        <sz val="10"/>
        <rFont val="宋体"/>
        <family val="0"/>
      </rPr>
      <t>米、楼盖无动荷载的</t>
    </r>
    <r>
      <rPr>
        <sz val="10"/>
        <rFont val="Times New Roman"/>
        <family val="1"/>
      </rPr>
      <t>3</t>
    </r>
    <r>
      <rPr>
        <sz val="10"/>
        <rFont val="宋体"/>
        <family val="0"/>
      </rPr>
      <t>层以下的多层厂房或仓库</t>
    </r>
  </si>
  <si>
    <r>
      <t>住宅</t>
    </r>
    <r>
      <rPr>
        <sz val="10"/>
        <rFont val="Times New Roman"/>
        <family val="1"/>
      </rPr>
      <t xml:space="preserve">  </t>
    </r>
    <r>
      <rPr>
        <sz val="10"/>
        <rFont val="宋体"/>
        <family val="0"/>
      </rPr>
      <t>宿舍</t>
    </r>
  </si>
  <si>
    <t>层数</t>
  </si>
  <si>
    <r>
      <t>＞</t>
    </r>
    <r>
      <rPr>
        <sz val="10"/>
        <rFont val="Times New Roman"/>
        <family val="1"/>
      </rPr>
      <t>20</t>
    </r>
    <r>
      <rPr>
        <sz val="10"/>
        <rFont val="宋体"/>
        <family val="0"/>
      </rPr>
      <t>层</t>
    </r>
  </si>
  <si>
    <r>
      <t>≤</t>
    </r>
    <r>
      <rPr>
        <sz val="10"/>
        <rFont val="Times New Roman"/>
        <family val="1"/>
      </rPr>
      <t>12</t>
    </r>
    <r>
      <rPr>
        <sz val="10"/>
        <rFont val="宋体"/>
        <family val="0"/>
      </rPr>
      <t>层（其中砌块建筑不得超过抗震规范层数限值要求）</t>
    </r>
  </si>
  <si>
    <r>
      <t>20</t>
    </r>
    <r>
      <rPr>
        <sz val="10"/>
        <rFont val="宋体"/>
        <family val="0"/>
      </rPr>
      <t>层以上居住建筑和</t>
    </r>
    <r>
      <rPr>
        <sz val="10"/>
        <rFont val="Times New Roman"/>
        <family val="1"/>
      </rPr>
      <t>20</t>
    </r>
    <r>
      <rPr>
        <sz val="10"/>
        <rFont val="宋体"/>
        <family val="0"/>
      </rPr>
      <t>层及以下高标准居住建筑工程</t>
    </r>
  </si>
  <si>
    <r>
      <t>20</t>
    </r>
    <r>
      <rPr>
        <sz val="10"/>
        <rFont val="宋体"/>
        <family val="0"/>
      </rPr>
      <t>层及以下一般标准的居住建筑工程</t>
    </r>
  </si>
  <si>
    <t>住宅小区工厂生活区</t>
  </si>
  <si>
    <t>总建筑面积</t>
  </si>
  <si>
    <r>
      <t>＞</t>
    </r>
    <r>
      <rPr>
        <sz val="10"/>
        <rFont val="Times New Roman"/>
        <family val="1"/>
      </rPr>
      <t>30</t>
    </r>
    <r>
      <rPr>
        <sz val="10"/>
        <rFont val="宋体"/>
        <family val="0"/>
      </rPr>
      <t>万㎡规划设计</t>
    </r>
  </si>
  <si>
    <r>
      <t>≤</t>
    </r>
    <r>
      <rPr>
        <sz val="10"/>
        <rFont val="Times New Roman"/>
        <family val="1"/>
      </rPr>
      <t>30</t>
    </r>
    <r>
      <rPr>
        <sz val="10"/>
        <rFont val="宋体"/>
        <family val="0"/>
      </rPr>
      <t>万㎡规划设计</t>
    </r>
  </si>
  <si>
    <t>单体建筑按上述住宅或公共建筑标准执行</t>
  </si>
  <si>
    <t>附建式人防（防护等级）</t>
  </si>
  <si>
    <t>五级及以下</t>
  </si>
  <si>
    <t>人防疏散干道、支干道及人防连接通道等人防配套工程</t>
  </si>
  <si>
    <r>
      <t>20000</t>
    </r>
    <r>
      <rPr>
        <sz val="10"/>
        <rFont val="宋体"/>
        <family val="0"/>
      </rPr>
      <t>㎡</t>
    </r>
    <r>
      <rPr>
        <sz val="10"/>
        <rFont val="宋体"/>
        <family val="0"/>
      </rPr>
      <t>以上</t>
    </r>
  </si>
  <si>
    <r>
      <t>≤</t>
    </r>
    <r>
      <rPr>
        <sz val="10"/>
        <rFont val="Times New Roman"/>
        <family val="1"/>
      </rPr>
      <t>5000</t>
    </r>
    <r>
      <rPr>
        <sz val="10"/>
        <rFont val="宋体"/>
        <family val="0"/>
      </rPr>
      <t>㎡</t>
    </r>
  </si>
  <si>
    <r>
      <t>＞</t>
    </r>
    <r>
      <rPr>
        <sz val="10"/>
        <rFont val="Times New Roman"/>
        <family val="1"/>
      </rPr>
      <t>50m</t>
    </r>
  </si>
  <si>
    <r>
      <t>≤</t>
    </r>
    <r>
      <rPr>
        <sz val="10"/>
        <rFont val="Times New Roman"/>
        <family val="1"/>
      </rPr>
      <t>24m</t>
    </r>
  </si>
  <si>
    <r>
      <t>3.</t>
    </r>
    <r>
      <rPr>
        <sz val="10"/>
        <rFont val="宋体"/>
        <family val="0"/>
      </rPr>
      <t>高度＞</t>
    </r>
    <r>
      <rPr>
        <sz val="10"/>
        <rFont val="Times New Roman"/>
        <family val="1"/>
      </rPr>
      <t>50m</t>
    </r>
    <r>
      <rPr>
        <sz val="10"/>
        <rFont val="宋体"/>
        <family val="0"/>
      </rPr>
      <t>的公共建筑工程</t>
    </r>
  </si>
  <si>
    <t>建筑</t>
  </si>
  <si>
    <t>结构</t>
  </si>
  <si>
    <t>兽医生物制品厂工程</t>
  </si>
  <si>
    <r>
      <t>亿头份</t>
    </r>
    <r>
      <rPr>
        <sz val="10"/>
        <rFont val="Times New Roman"/>
        <family val="1"/>
      </rPr>
      <t>/</t>
    </r>
    <r>
      <rPr>
        <sz val="10"/>
        <rFont val="宋体"/>
        <family val="0"/>
      </rPr>
      <t>年产</t>
    </r>
  </si>
  <si>
    <t>兽医二级以上生物实验室</t>
  </si>
  <si>
    <t>草场建设工程</t>
  </si>
  <si>
    <r>
      <t>＜</t>
    </r>
    <r>
      <rPr>
        <sz val="10"/>
        <rFont val="Times New Roman"/>
        <family val="1"/>
      </rPr>
      <t>5</t>
    </r>
  </si>
  <si>
    <t>饲料加工厂</t>
  </si>
  <si>
    <r>
      <t>吨</t>
    </r>
    <r>
      <rPr>
        <sz val="10"/>
        <rFont val="Times New Roman"/>
        <family val="1"/>
      </rPr>
      <t>/</t>
    </r>
    <r>
      <rPr>
        <sz val="10"/>
        <rFont val="宋体"/>
        <family val="0"/>
      </rPr>
      <t>小时</t>
    </r>
  </si>
  <si>
    <t>鸡屠宰厂</t>
  </si>
  <si>
    <r>
      <t>只</t>
    </r>
    <r>
      <rPr>
        <sz val="10"/>
        <rFont val="Times New Roman"/>
        <family val="1"/>
      </rPr>
      <t>/</t>
    </r>
    <r>
      <rPr>
        <sz val="10"/>
        <rFont val="宋体"/>
        <family val="0"/>
      </rPr>
      <t>小时</t>
    </r>
  </si>
  <si>
    <r>
      <t>≥</t>
    </r>
    <r>
      <rPr>
        <sz val="10"/>
        <rFont val="Times New Roman"/>
        <family val="1"/>
      </rPr>
      <t>2000</t>
    </r>
  </si>
  <si>
    <r>
      <t>＜</t>
    </r>
    <r>
      <rPr>
        <sz val="10"/>
        <rFont val="Times New Roman"/>
        <family val="1"/>
      </rPr>
      <t>2000</t>
    </r>
  </si>
  <si>
    <t>猪屠宰厂</t>
  </si>
  <si>
    <r>
      <t>头</t>
    </r>
    <r>
      <rPr>
        <sz val="10"/>
        <rFont val="Times New Roman"/>
        <family val="1"/>
      </rPr>
      <t>/</t>
    </r>
    <r>
      <rPr>
        <sz val="10"/>
        <rFont val="宋体"/>
        <family val="0"/>
      </rPr>
      <t>小时</t>
    </r>
  </si>
  <si>
    <r>
      <t>≥</t>
    </r>
    <r>
      <rPr>
        <sz val="10"/>
        <rFont val="Times New Roman"/>
        <family val="1"/>
      </rPr>
      <t>250</t>
    </r>
  </si>
  <si>
    <r>
      <t>＜</t>
    </r>
    <r>
      <rPr>
        <sz val="10"/>
        <rFont val="Times New Roman"/>
        <family val="1"/>
      </rPr>
      <t>250</t>
    </r>
  </si>
  <si>
    <t>牛屠宰厂</t>
  </si>
  <si>
    <r>
      <t>≥</t>
    </r>
    <r>
      <rPr>
        <sz val="10"/>
        <rFont val="Times New Roman"/>
        <family val="1"/>
      </rPr>
      <t>25</t>
    </r>
  </si>
  <si>
    <r>
      <t>＜</t>
    </r>
    <r>
      <rPr>
        <sz val="10"/>
        <rFont val="Times New Roman"/>
        <family val="1"/>
      </rPr>
      <t>25</t>
    </r>
  </si>
  <si>
    <t>(3)</t>
  </si>
  <si>
    <t>医疗
器械           (含药品内       包装)</t>
  </si>
  <si>
    <t>医疗器械(含药品内包装)</t>
  </si>
  <si>
    <t>⑹浮体性能</t>
  </si>
  <si>
    <t>⑺舾装</t>
  </si>
  <si>
    <t>⑼环保</t>
  </si>
  <si>
    <t>⑽电气</t>
  </si>
  <si>
    <t>行业
资质</t>
  </si>
  <si>
    <t>专业
资质</t>
  </si>
  <si>
    <t>甲级</t>
  </si>
  <si>
    <t>乙级</t>
  </si>
  <si>
    <t>矿井</t>
  </si>
  <si>
    <t>露天矿</t>
  </si>
  <si>
    <t>选煤厂</t>
  </si>
  <si>
    <t>行业
资质</t>
  </si>
  <si>
    <t>(20)</t>
  </si>
  <si>
    <t>(21)</t>
  </si>
  <si>
    <t>(22)</t>
  </si>
  <si>
    <t>(23)</t>
  </si>
  <si>
    <t>(24)</t>
  </si>
  <si>
    <t>(25)</t>
  </si>
  <si>
    <t>(26)</t>
  </si>
  <si>
    <t>(27)</t>
  </si>
  <si>
    <t>(28)</t>
  </si>
  <si>
    <t>(29)</t>
  </si>
  <si>
    <t>(30)</t>
  </si>
  <si>
    <t>(31)</t>
  </si>
  <si>
    <t>(32)</t>
  </si>
  <si>
    <t>(33)</t>
  </si>
  <si>
    <t>(34)</t>
  </si>
  <si>
    <t>(35)</t>
  </si>
  <si>
    <t>(36)</t>
  </si>
  <si>
    <t>(37)</t>
  </si>
  <si>
    <t>(38)</t>
  </si>
  <si>
    <t>(39)</t>
  </si>
  <si>
    <t>(40)</t>
  </si>
  <si>
    <t>(42)</t>
  </si>
  <si>
    <t>(43)</t>
  </si>
  <si>
    <t>制浆造纸  工程</t>
  </si>
  <si>
    <t>食品发酵  烟草工程</t>
  </si>
  <si>
    <t>生化、
生物药</t>
  </si>
  <si>
    <t>米</t>
  </si>
  <si>
    <t>序号</t>
  </si>
  <si>
    <t>建设项目</t>
  </si>
  <si>
    <t>大型</t>
  </si>
  <si>
    <t>中型</t>
  </si>
  <si>
    <t>小型</t>
  </si>
  <si>
    <t>备注</t>
  </si>
  <si>
    <t>万元</t>
  </si>
  <si>
    <t>通信信号</t>
  </si>
  <si>
    <t>油气库</t>
  </si>
  <si>
    <t>油田
地面</t>
  </si>
  <si>
    <t>气田
地面</t>
  </si>
  <si>
    <t>管道
输送</t>
  </si>
  <si>
    <t>海洋
石油</t>
  </si>
  <si>
    <t>油气
加工</t>
  </si>
  <si>
    <t>石油机
械制造
与修理</t>
  </si>
  <si>
    <t>注：</t>
  </si>
  <si>
    <t>行业
资质</t>
  </si>
  <si>
    <t>丙级</t>
  </si>
  <si>
    <t>行业
资质</t>
  </si>
  <si>
    <t>金属冶炼工程</t>
  </si>
  <si>
    <t>冶金矿山工程</t>
  </si>
  <si>
    <t>航空航天</t>
  </si>
  <si>
    <t>造船</t>
  </si>
  <si>
    <t>规划</t>
  </si>
  <si>
    <t>行业
资质</t>
  </si>
  <si>
    <t>注：</t>
  </si>
  <si>
    <t>通用设备制造业工程</t>
  </si>
  <si>
    <t>仪器仪表及文化办公机械制造业工程</t>
  </si>
  <si>
    <t>行业
资质</t>
  </si>
  <si>
    <t>专业
资质</t>
  </si>
  <si>
    <t>行业
资质</t>
  </si>
  <si>
    <t>专业
资质</t>
  </si>
  <si>
    <t>核燃料加工制造及处理工程</t>
  </si>
  <si>
    <t>环保</t>
  </si>
  <si>
    <t>核工业</t>
  </si>
  <si>
    <t>桥梁</t>
  </si>
  <si>
    <t>隧道</t>
  </si>
  <si>
    <t>电气化</t>
  </si>
  <si>
    <t>行业
资质</t>
  </si>
  <si>
    <t>专业
资质</t>
  </si>
  <si>
    <t>造价</t>
  </si>
  <si>
    <t>通信、导航、航管及航站楼弱电工程</t>
  </si>
  <si>
    <t>行业
资质</t>
  </si>
  <si>
    <t>专业
资质</t>
  </si>
  <si>
    <t>公路</t>
  </si>
  <si>
    <t>行业
资质</t>
  </si>
  <si>
    <t>专业
资质</t>
  </si>
  <si>
    <t>丙级</t>
  </si>
  <si>
    <t>岩土</t>
  </si>
  <si>
    <t>水上交通管制工程</t>
  </si>
  <si>
    <t>港口装卸工艺</t>
  </si>
  <si>
    <t>材料</t>
  </si>
  <si>
    <t xml:space="preserve"> </t>
  </si>
  <si>
    <t>甲级</t>
  </si>
  <si>
    <t>乙级</t>
  </si>
  <si>
    <r>
      <t>甲（</t>
    </r>
    <r>
      <rPr>
        <sz val="10"/>
        <rFont val="Arial"/>
        <family val="2"/>
      </rPr>
      <t>I</t>
    </r>
    <r>
      <rPr>
        <sz val="10"/>
        <rFont val="宋体"/>
        <family val="0"/>
      </rPr>
      <t>）级</t>
    </r>
  </si>
  <si>
    <r>
      <t>甲（</t>
    </r>
    <r>
      <rPr>
        <sz val="10"/>
        <rFont val="Arial"/>
        <family val="2"/>
      </rPr>
      <t>II</t>
    </r>
    <r>
      <rPr>
        <sz val="10"/>
        <rFont val="宋体"/>
        <family val="0"/>
      </rPr>
      <t>）级</t>
    </r>
  </si>
  <si>
    <t>通信
信号</t>
  </si>
  <si>
    <t>电气〔发输电〕</t>
  </si>
  <si>
    <t>10(2)</t>
  </si>
  <si>
    <t>2(3)</t>
  </si>
  <si>
    <t>6(2)</t>
  </si>
  <si>
    <t>2(2)</t>
  </si>
  <si>
    <t>公用设备〔动力〕</t>
  </si>
  <si>
    <t>海洋能利用</t>
  </si>
  <si>
    <t>电气〔供配电〕</t>
  </si>
  <si>
    <t>建筑工程</t>
  </si>
  <si>
    <t>人防工程</t>
  </si>
  <si>
    <t>采矿矿物〔采矿〕</t>
  </si>
  <si>
    <t>公用设备〔给水排水〕</t>
  </si>
  <si>
    <t>公用设备〔暖通空调〕</t>
  </si>
  <si>
    <t>行业
资质</t>
  </si>
  <si>
    <t>土木〔铁路〕</t>
  </si>
  <si>
    <r>
      <t>3</t>
    </r>
    <r>
      <rPr>
        <sz val="10"/>
        <color indexed="10"/>
        <rFont val="宋体"/>
        <family val="0"/>
      </rPr>
      <t>、</t>
    </r>
    <r>
      <rPr>
        <sz val="10"/>
        <color indexed="10"/>
        <rFont val="Arial"/>
        <family val="2"/>
      </rPr>
      <t xml:space="preserve"> </t>
    </r>
    <r>
      <rPr>
        <sz val="10"/>
        <color indexed="10"/>
        <rFont val="宋体"/>
        <family val="0"/>
      </rPr>
      <t>军工行业和各专业设计资质不设丙级，专项设计资质目前暂不设立，今后视行业发展需求商建设部另行确定。</t>
    </r>
  </si>
  <si>
    <t>导弹及火箭弹工程</t>
  </si>
  <si>
    <t>燃机、动力装置及航天发动机工程</t>
  </si>
  <si>
    <t>运载火箭制造工程</t>
  </si>
  <si>
    <t>冷冻冷藏工程</t>
  </si>
  <si>
    <t>批发配送与物流仓储工程</t>
  </si>
  <si>
    <t>公用设备〔动力〕</t>
  </si>
  <si>
    <t>⑴工艺</t>
  </si>
  <si>
    <t>⑵建筑</t>
  </si>
  <si>
    <t>⑶结构</t>
  </si>
  <si>
    <r>
      <t>⑷非标设备</t>
    </r>
  </si>
  <si>
    <t>⑸自控</t>
  </si>
  <si>
    <t>⑻暖通空调</t>
  </si>
  <si>
    <t>⑼动力</t>
  </si>
  <si>
    <t>⑽通信</t>
  </si>
  <si>
    <r>
      <t>肉食品加工</t>
    </r>
    <r>
      <rPr>
        <sz val="10"/>
        <rFont val="Times New Roman"/>
        <family val="1"/>
      </rPr>
      <t xml:space="preserve">    </t>
    </r>
    <r>
      <rPr>
        <sz val="10"/>
        <rFont val="宋体"/>
        <family val="0"/>
      </rPr>
      <t>工程</t>
    </r>
  </si>
  <si>
    <r>
      <t>成品油储运</t>
    </r>
    <r>
      <rPr>
        <sz val="10"/>
        <rFont val="Times New Roman"/>
        <family val="1"/>
      </rPr>
      <t xml:space="preserve">    </t>
    </r>
    <r>
      <rPr>
        <sz val="10"/>
        <rFont val="宋体"/>
        <family val="0"/>
      </rPr>
      <t>工程</t>
    </r>
  </si>
  <si>
    <r>
      <t>粮食</t>
    </r>
    <r>
      <rPr>
        <sz val="10"/>
        <rFont val="Times New Roman"/>
        <family val="1"/>
      </rPr>
      <t xml:space="preserve">    </t>
    </r>
    <r>
      <rPr>
        <sz val="10"/>
        <rFont val="宋体"/>
        <family val="0"/>
      </rPr>
      <t>工程</t>
    </r>
  </si>
  <si>
    <r>
      <t>油脂</t>
    </r>
    <r>
      <rPr>
        <sz val="10"/>
        <rFont val="Times New Roman"/>
        <family val="1"/>
      </rPr>
      <t xml:space="preserve">    </t>
    </r>
    <r>
      <rPr>
        <sz val="10"/>
        <rFont val="宋体"/>
        <family val="0"/>
      </rPr>
      <t>工程</t>
    </r>
  </si>
  <si>
    <t>⑵弹、火工品及固体发动机</t>
  </si>
  <si>
    <t>⑶燃机、动力装置及航天发动机</t>
  </si>
  <si>
    <t>⑷控制系统、光学、光电、电子、仪表</t>
  </si>
  <si>
    <t>⑸科研、靶场、试验、教育、培训</t>
  </si>
  <si>
    <t>⑹地面设备</t>
  </si>
  <si>
    <t>⑺航天空间飞行器</t>
  </si>
  <si>
    <t>⑻运载火箭</t>
  </si>
  <si>
    <t>⑼地面制导站</t>
  </si>
  <si>
    <t>⑽航空飞行器</t>
  </si>
  <si>
    <t>⑾机场工程</t>
  </si>
  <si>
    <t>⑿船舶制造</t>
  </si>
  <si>
    <t>⒀船舶机械</t>
  </si>
  <si>
    <t>1～2</t>
  </si>
  <si>
    <t>高效低毒农药</t>
  </si>
  <si>
    <t>精细化工</t>
  </si>
  <si>
    <t>树脂成型加工</t>
  </si>
  <si>
    <t>塑料薄膜</t>
  </si>
  <si>
    <t>化纤（长丝、短丝、无纺布、特种纤维等）</t>
  </si>
  <si>
    <r>
      <t>3</t>
    </r>
    <r>
      <rPr>
        <sz val="10"/>
        <rFont val="宋体"/>
        <family val="0"/>
      </rPr>
      <t>～</t>
    </r>
    <r>
      <rPr>
        <sz val="10"/>
        <rFont val="Times New Roman"/>
        <family val="1"/>
      </rPr>
      <t>9</t>
    </r>
  </si>
  <si>
    <t>塑料编织袋</t>
  </si>
  <si>
    <t>油漆及涂料（不含高档油漆）</t>
  </si>
  <si>
    <t>橡胶轮胎工程</t>
  </si>
  <si>
    <t>其他橡胶制品</t>
  </si>
  <si>
    <t>输油</t>
  </si>
  <si>
    <r>
      <t xml:space="preserve"> 300</t>
    </r>
    <r>
      <rPr>
        <sz val="10"/>
        <rFont val="宋体"/>
        <family val="0"/>
      </rPr>
      <t>～</t>
    </r>
    <r>
      <rPr>
        <sz val="10"/>
        <rFont val="Times New Roman"/>
        <family val="1"/>
      </rPr>
      <t>600</t>
    </r>
  </si>
  <si>
    <t>能力</t>
  </si>
  <si>
    <t>长度</t>
  </si>
  <si>
    <t>输气</t>
  </si>
  <si>
    <t>油库</t>
  </si>
  <si>
    <t>①原油</t>
  </si>
  <si>
    <r>
      <t>8</t>
    </r>
    <r>
      <rPr>
        <sz val="10"/>
        <rFont val="宋体"/>
        <family val="0"/>
      </rPr>
      <t>～</t>
    </r>
    <r>
      <rPr>
        <sz val="10"/>
        <rFont val="Times New Roman"/>
        <family val="1"/>
      </rPr>
      <t>10</t>
    </r>
  </si>
  <si>
    <t>总容积</t>
  </si>
  <si>
    <r>
      <t xml:space="preserve"> 2</t>
    </r>
    <r>
      <rPr>
        <sz val="10"/>
        <rFont val="宋体"/>
        <family val="0"/>
      </rPr>
      <t>～</t>
    </r>
    <r>
      <rPr>
        <sz val="10"/>
        <rFont val="Times New Roman"/>
        <family val="1"/>
      </rPr>
      <t>5</t>
    </r>
  </si>
  <si>
    <t>单罐容积</t>
  </si>
  <si>
    <r>
      <t>3</t>
    </r>
    <r>
      <rPr>
        <sz val="10"/>
        <rFont val="宋体"/>
        <family val="0"/>
      </rPr>
      <t>～</t>
    </r>
    <r>
      <rPr>
        <sz val="10"/>
        <rFont val="Times New Roman"/>
        <family val="1"/>
      </rPr>
      <t>8</t>
    </r>
  </si>
  <si>
    <r>
      <t>1</t>
    </r>
    <r>
      <rPr>
        <sz val="10"/>
        <rFont val="宋体"/>
        <family val="0"/>
      </rPr>
      <t>～</t>
    </r>
    <r>
      <rPr>
        <sz val="10"/>
        <rFont val="Times New Roman"/>
        <family val="1"/>
      </rPr>
      <t>2</t>
    </r>
  </si>
  <si>
    <t>（2）</t>
  </si>
  <si>
    <t>（3）</t>
  </si>
  <si>
    <t>（4）</t>
  </si>
  <si>
    <t>（5）</t>
  </si>
  <si>
    <t>（6）</t>
  </si>
  <si>
    <t>（7）</t>
  </si>
  <si>
    <t>（8）</t>
  </si>
  <si>
    <t>（9）</t>
  </si>
  <si>
    <t>（10）</t>
  </si>
  <si>
    <t>（11）</t>
  </si>
  <si>
    <t>（12）</t>
  </si>
  <si>
    <t>（13）</t>
  </si>
  <si>
    <t>（14）</t>
  </si>
  <si>
    <t>（15）</t>
  </si>
  <si>
    <t>（16）</t>
  </si>
  <si>
    <t>（17）</t>
  </si>
  <si>
    <t>（18）</t>
  </si>
  <si>
    <t>（19）</t>
  </si>
  <si>
    <t>（22）</t>
  </si>
  <si>
    <t>（23）</t>
  </si>
  <si>
    <t>（24）</t>
  </si>
  <si>
    <t>（25）</t>
  </si>
  <si>
    <t>（26）</t>
  </si>
  <si>
    <t>（27）</t>
  </si>
  <si>
    <t>（28）</t>
  </si>
  <si>
    <t>（29）</t>
  </si>
  <si>
    <t>（30）</t>
  </si>
  <si>
    <t>（31）</t>
  </si>
  <si>
    <t>（32）</t>
  </si>
  <si>
    <t>（33）</t>
  </si>
  <si>
    <t>（34）</t>
  </si>
  <si>
    <t>（35）</t>
  </si>
  <si>
    <t>（36）</t>
  </si>
  <si>
    <t>（37）</t>
  </si>
  <si>
    <t>（38）</t>
  </si>
  <si>
    <t>工业陶瓷（防腐陶瓷、电瓷等）</t>
  </si>
  <si>
    <t>﹤8000</t>
  </si>
  <si>
    <t>特种陶瓷（园林陶瓷、美术陶瓷等）</t>
  </si>
  <si>
    <t>陶瓷色釉料</t>
  </si>
  <si>
    <r>
      <t>≥10</t>
    </r>
    <r>
      <rPr>
        <sz val="10"/>
        <rFont val="Times New Roman"/>
        <family val="1"/>
      </rPr>
      <t>000</t>
    </r>
  </si>
  <si>
    <t>人造板</t>
  </si>
  <si>
    <t>木工机械</t>
  </si>
  <si>
    <t>林产化工</t>
  </si>
  <si>
    <t>制浆造纸（碱回收）</t>
  </si>
  <si>
    <t>污水处理</t>
  </si>
  <si>
    <t>林学</t>
  </si>
  <si>
    <t>森林经理</t>
  </si>
  <si>
    <t>园林（园艺）</t>
  </si>
  <si>
    <t>环境</t>
  </si>
  <si>
    <t>生态</t>
  </si>
  <si>
    <t>土壤</t>
  </si>
  <si>
    <t>生物</t>
  </si>
  <si>
    <t>植物</t>
  </si>
  <si>
    <t>湿地</t>
  </si>
  <si>
    <t>动物</t>
  </si>
  <si>
    <t>森林保护</t>
  </si>
  <si>
    <t>总图规划</t>
  </si>
  <si>
    <t>道桥</t>
  </si>
  <si>
    <t>采运</t>
  </si>
  <si>
    <t>测量</t>
  </si>
  <si>
    <t>建筑</t>
  </si>
  <si>
    <t>结构</t>
  </si>
  <si>
    <t>暖通空调</t>
  </si>
  <si>
    <t>自控</t>
  </si>
  <si>
    <t>通信</t>
  </si>
  <si>
    <t>热力</t>
  </si>
  <si>
    <t>燃气</t>
  </si>
  <si>
    <t>经济与概预算</t>
  </si>
  <si>
    <t>建筑〔一级〕</t>
  </si>
  <si>
    <t>建筑〔二级〕</t>
  </si>
  <si>
    <t>结构〔一级〕</t>
  </si>
  <si>
    <t>结构〔二级〕</t>
  </si>
  <si>
    <t>电气</t>
  </si>
  <si>
    <t>造价</t>
  </si>
  <si>
    <t>行业   资质</t>
  </si>
  <si>
    <t>农业    工程</t>
  </si>
  <si>
    <t>甲级</t>
  </si>
  <si>
    <t>22</t>
  </si>
  <si>
    <t>乙级</t>
  </si>
  <si>
    <t>13</t>
  </si>
  <si>
    <t>林业    工程</t>
  </si>
  <si>
    <t>专业   资质</t>
  </si>
  <si>
    <t>农业综合开发生态工程</t>
  </si>
  <si>
    <t>兽医/畜牧工程</t>
  </si>
  <si>
    <t>设施农业工程</t>
  </si>
  <si>
    <t>林产工业工程</t>
  </si>
  <si>
    <t xml:space="preserve"> </t>
  </si>
  <si>
    <t>林产化学工程</t>
  </si>
  <si>
    <t>营造林   工程</t>
  </si>
  <si>
    <t>丙级</t>
  </si>
  <si>
    <t>森林资源环境工程</t>
  </si>
  <si>
    <t>森林工业工程</t>
  </si>
  <si>
    <t>注：</t>
  </si>
  <si>
    <t>2、农业工程主导专业：(2)、(3)、(5)、(8)、(15)、(17)的6个专业。</t>
  </si>
  <si>
    <t>3、林业工程主导专业，林产工业工程：(20)、(21)的2个专业；林产化学工程：(23)；营造林工程：(26)—(28)的3个专业；森林资源环境工程：(26)、(30)、(31)的3个专业；森林工业工程：(26)、(40)的2个专业。</t>
  </si>
  <si>
    <t>4、申请农林行业（农业工程）资质,在满足专业技术人员数量的基础上，（1）—（18）的工艺专业设置，甲级资质应配备其中至少12个专业;乙级资质应配备其中至少7个专业。</t>
  </si>
  <si>
    <t xml:space="preserve">
</t>
  </si>
  <si>
    <t>5、申请农业工程类专业资质，在满足专业技术人员数量的基础上，(1)-(18)专业设置中，专业人员对应5个以上工艺专业设置的，甲级资质应配备其中至少5个专业，乙级资质应配备其中至少3个专业；专业人员对应3到4个工艺专业设置的，甲、乙级资质均应配备其中至少2个专业。</t>
  </si>
  <si>
    <t>6、林业工程（19）—（41）工艺专业的人员配备中，多个专业共同配备专业技术人员的，只需满足对人员数量的要求，专业可为（19）—（41）中的任意专业。</t>
  </si>
  <si>
    <t>7、申请农林行业（林业工程）资质，企业和人员业绩需包括“林产工业工程”、“林产化学工程”中的1个类型，“营造林工程”、“森林资源环境工程”、“森林工业工程”中的1个类型。</t>
  </si>
  <si>
    <t>2(2)</t>
  </si>
  <si>
    <r>
      <t xml:space="preserve">40
</t>
    </r>
    <r>
      <rPr>
        <sz val="10"/>
        <rFont val="宋体"/>
        <family val="0"/>
      </rPr>
      <t>（</t>
    </r>
    <r>
      <rPr>
        <sz val="10"/>
        <rFont val="Arial"/>
        <family val="2"/>
      </rPr>
      <t>38</t>
    </r>
    <r>
      <rPr>
        <sz val="10"/>
        <rFont val="宋体"/>
        <family val="0"/>
      </rPr>
      <t>）</t>
    </r>
  </si>
  <si>
    <r>
      <t xml:space="preserve">24
</t>
    </r>
    <r>
      <rPr>
        <sz val="10"/>
        <rFont val="宋体"/>
        <family val="0"/>
      </rPr>
      <t>（</t>
    </r>
    <r>
      <rPr>
        <sz val="10"/>
        <rFont val="Arial"/>
        <family val="2"/>
      </rPr>
      <t>20</t>
    </r>
    <r>
      <rPr>
        <sz val="10"/>
        <rFont val="宋体"/>
        <family val="0"/>
      </rPr>
      <t>）</t>
    </r>
  </si>
  <si>
    <t>⑺规划</t>
  </si>
  <si>
    <t>⑻地质</t>
  </si>
  <si>
    <t>⑼水工</t>
  </si>
  <si>
    <t>⑽水土保持</t>
  </si>
  <si>
    <t>⑾征地移民</t>
  </si>
  <si>
    <t>⑿工程施工</t>
  </si>
  <si>
    <r>
      <t>≥</t>
    </r>
    <r>
      <rPr>
        <sz val="10"/>
        <rFont val="Times New Roman"/>
        <family val="1"/>
      </rPr>
      <t>9</t>
    </r>
  </si>
  <si>
    <t>万条/年</t>
  </si>
  <si>
    <t>200 ~ 500</t>
  </si>
  <si>
    <r>
      <t>≥</t>
    </r>
    <r>
      <rPr>
        <sz val="10"/>
        <rFont val="Times New Roman"/>
        <family val="1"/>
      </rPr>
      <t>4</t>
    </r>
  </si>
  <si>
    <t>万套/年</t>
  </si>
  <si>
    <t>10 ~ 30</t>
  </si>
  <si>
    <t>亿元</t>
  </si>
  <si>
    <r>
      <t>④</t>
    </r>
    <r>
      <rPr>
        <sz val="10"/>
        <rFont val="仿宋_GB2312"/>
        <family val="3"/>
      </rPr>
      <t>其它石油化工项目</t>
    </r>
  </si>
  <si>
    <r>
      <t>≥</t>
    </r>
    <r>
      <rPr>
        <sz val="10"/>
        <rFont val="Times New Roman"/>
        <family val="1"/>
      </rPr>
      <t>600</t>
    </r>
  </si>
  <si>
    <r>
      <t>≥</t>
    </r>
    <r>
      <rPr>
        <sz val="10"/>
        <rFont val="Times New Roman"/>
        <family val="1"/>
      </rPr>
      <t>120</t>
    </r>
  </si>
  <si>
    <t>30 ~ 120</t>
  </si>
  <si>
    <t>亿立方米/年</t>
  </si>
  <si>
    <r>
      <t>≥</t>
    </r>
    <r>
      <rPr>
        <sz val="10"/>
        <rFont val="Times New Roman"/>
        <family val="1"/>
      </rPr>
      <t>2.5</t>
    </r>
  </si>
  <si>
    <r>
      <t>1</t>
    </r>
    <r>
      <rPr>
        <sz val="10.5"/>
        <rFont val="宋体"/>
        <family val="0"/>
      </rPr>
      <t>～</t>
    </r>
    <r>
      <rPr>
        <sz val="10.5"/>
        <rFont val="Times New Roman"/>
        <family val="1"/>
      </rPr>
      <t>2.5</t>
    </r>
  </si>
  <si>
    <t>万立方米</t>
  </si>
  <si>
    <t>②成品油</t>
  </si>
  <si>
    <r>
      <t>≥</t>
    </r>
    <r>
      <rPr>
        <sz val="10"/>
        <rFont val="Times New Roman"/>
        <family val="1"/>
      </rPr>
      <t>8</t>
    </r>
  </si>
  <si>
    <r>
      <t>≥</t>
    </r>
    <r>
      <rPr>
        <sz val="10"/>
        <rFont val="Times New Roman"/>
        <family val="1"/>
      </rPr>
      <t>2</t>
    </r>
  </si>
  <si>
    <t>③天然气</t>
  </si>
  <si>
    <r>
      <t>≥</t>
    </r>
    <r>
      <rPr>
        <sz val="10"/>
        <rFont val="Times New Roman"/>
        <family val="1"/>
      </rPr>
      <t>1.5</t>
    </r>
  </si>
  <si>
    <t>④液化气及轻烃储库</t>
  </si>
  <si>
    <t>立方米</t>
  </si>
  <si>
    <r>
      <t>≥</t>
    </r>
    <r>
      <rPr>
        <sz val="10"/>
        <rFont val="Times New Roman"/>
        <family val="1"/>
      </rPr>
      <t>2000</t>
    </r>
  </si>
  <si>
    <r>
      <t>≥</t>
    </r>
    <r>
      <rPr>
        <sz val="10"/>
        <rFont val="Times New Roman"/>
        <family val="1"/>
      </rPr>
      <t>400</t>
    </r>
  </si>
  <si>
    <t>⑤常温液化石油气</t>
  </si>
  <si>
    <r>
      <t>3</t>
    </r>
    <r>
      <rPr>
        <sz val="10"/>
        <rFont val="宋体"/>
        <family val="0"/>
      </rPr>
      <t>～</t>
    </r>
    <r>
      <rPr>
        <sz val="10"/>
        <rFont val="Times New Roman"/>
        <family val="1"/>
      </rPr>
      <t>1</t>
    </r>
  </si>
  <si>
    <r>
      <t>＜</t>
    </r>
    <r>
      <rPr>
        <sz val="10"/>
        <rFont val="Times New Roman"/>
        <family val="1"/>
      </rPr>
      <t>1</t>
    </r>
  </si>
  <si>
    <r>
      <t>其他重金属</t>
    </r>
    <r>
      <rPr>
        <sz val="9"/>
        <rFont val="Times New Roman"/>
        <family val="1"/>
      </rPr>
      <t xml:space="preserve">            </t>
    </r>
    <r>
      <rPr>
        <sz val="9"/>
        <rFont val="宋体"/>
        <family val="0"/>
      </rPr>
      <t>联合企业</t>
    </r>
  </si>
  <si>
    <r>
      <t>万吨金属</t>
    </r>
    <r>
      <rPr>
        <sz val="10.5"/>
        <rFont val="Times New Roman"/>
        <family val="1"/>
      </rPr>
      <t>/</t>
    </r>
    <r>
      <rPr>
        <sz val="10.5"/>
        <rFont val="宋体"/>
        <family val="0"/>
      </rPr>
      <t>年</t>
    </r>
  </si>
  <si>
    <r>
      <t>≥</t>
    </r>
    <r>
      <rPr>
        <sz val="10"/>
        <rFont val="Times New Roman"/>
        <family val="1"/>
      </rPr>
      <t>5</t>
    </r>
  </si>
  <si>
    <r>
      <t>5</t>
    </r>
    <r>
      <rPr>
        <sz val="10"/>
        <rFont val="宋体"/>
        <family val="0"/>
      </rPr>
      <t>～</t>
    </r>
    <r>
      <rPr>
        <sz val="10"/>
        <rFont val="Times New Roman"/>
        <family val="1"/>
      </rPr>
      <t>3</t>
    </r>
  </si>
  <si>
    <r>
      <t>常用金属冶炼、</t>
    </r>
    <r>
      <rPr>
        <sz val="9"/>
        <rFont val="Times New Roman"/>
        <family val="1"/>
      </rPr>
      <t xml:space="preserve">    </t>
    </r>
    <r>
      <rPr>
        <sz val="9"/>
        <rFont val="宋体"/>
        <family val="0"/>
      </rPr>
      <t>电解厂</t>
    </r>
  </si>
  <si>
    <t>黄金冶炼</t>
  </si>
  <si>
    <r>
      <t>100</t>
    </r>
    <r>
      <rPr>
        <sz val="11"/>
        <rFont val="宋体"/>
        <family val="0"/>
      </rPr>
      <t>～</t>
    </r>
    <r>
      <rPr>
        <sz val="11"/>
        <rFont val="Times New Roman"/>
        <family val="1"/>
      </rPr>
      <t>20</t>
    </r>
  </si>
  <si>
    <r>
      <t>＜</t>
    </r>
    <r>
      <rPr>
        <sz val="11"/>
        <rFont val="Times New Roman"/>
        <family val="1"/>
      </rPr>
      <t>20</t>
    </r>
  </si>
  <si>
    <t>岩金矿采、选</t>
  </si>
  <si>
    <t>1000～2000</t>
  </si>
  <si>
    <t>船舶制造工程</t>
  </si>
  <si>
    <t>&gt;50</t>
  </si>
  <si>
    <t>&lt;30</t>
  </si>
  <si>
    <t>年造船能力</t>
  </si>
  <si>
    <t>&gt;20000</t>
  </si>
  <si>
    <t>10000～20000</t>
  </si>
  <si>
    <t>&lt;10000</t>
  </si>
  <si>
    <t>船舶科研工程</t>
  </si>
  <si>
    <t>&gt;5000</t>
  </si>
  <si>
    <t>3000～5000</t>
  </si>
  <si>
    <t>&lt;3000</t>
  </si>
  <si>
    <t>船舶机械工程</t>
  </si>
  <si>
    <t>船舶水工工程</t>
  </si>
  <si>
    <t>坦克、装甲车辆</t>
  </si>
  <si>
    <t>枪</t>
  </si>
  <si>
    <t>炮</t>
  </si>
  <si>
    <t>炸药、火药</t>
  </si>
  <si>
    <t>防化器材</t>
  </si>
  <si>
    <t>民爆器材</t>
  </si>
  <si>
    <t>&gt;3000</t>
  </si>
  <si>
    <t>1000～3000</t>
  </si>
  <si>
    <t>航天空间飞行器</t>
  </si>
  <si>
    <t>工程总投资、面积或跨度；三项要求中有一个以上（含一个）达到大型标准，该项目即视为大型项目，同理类推</t>
  </si>
  <si>
    <t>平方米</t>
  </si>
  <si>
    <t>米</t>
  </si>
  <si>
    <t>&gt;18</t>
  </si>
  <si>
    <t>12～18</t>
  </si>
  <si>
    <t>&lt;12</t>
  </si>
  <si>
    <t>运载火箭</t>
  </si>
  <si>
    <r>
      <t>1000～3000</t>
    </r>
  </si>
  <si>
    <t>地面制导站</t>
  </si>
  <si>
    <t>航空飞行器（综合）</t>
  </si>
  <si>
    <t>&gt;10000</t>
  </si>
  <si>
    <t>＜300</t>
  </si>
  <si>
    <t>3000～200</t>
  </si>
  <si>
    <t>卫星地球站    工程</t>
  </si>
  <si>
    <t>无线通信  工程</t>
  </si>
  <si>
    <t>移动通信工程</t>
  </si>
  <si>
    <t>⑹结构</t>
  </si>
  <si>
    <t>⑺电气</t>
  </si>
  <si>
    <t>⑽总图</t>
  </si>
  <si>
    <t>⑾概预算</t>
  </si>
  <si>
    <t>⑿自控仪表</t>
  </si>
  <si>
    <t>⒀环保</t>
  </si>
  <si>
    <t>⑷采矿</t>
  </si>
  <si>
    <t>采矿/矿物</t>
  </si>
  <si>
    <t>铀矿山及选冶工程</t>
  </si>
  <si>
    <t>火力发电
（含核电站常规岛设计）</t>
  </si>
  <si>
    <t>水泥   工程</t>
  </si>
  <si>
    <t>≥30000</t>
  </si>
  <si>
    <t>＜30000</t>
  </si>
  <si>
    <t>≥3000</t>
  </si>
  <si>
    <t>＜3000</t>
  </si>
  <si>
    <t>KV</t>
  </si>
  <si>
    <r>
      <t>≥</t>
    </r>
    <r>
      <rPr>
        <sz val="10"/>
        <rFont val="Times New Roman"/>
        <family val="1"/>
      </rPr>
      <t>330</t>
    </r>
  </si>
  <si>
    <r>
      <t>≤</t>
    </r>
    <r>
      <rPr>
        <sz val="10"/>
        <rFont val="Times New Roman"/>
        <family val="1"/>
      </rPr>
      <t>110</t>
    </r>
  </si>
  <si>
    <t>送电工程</t>
  </si>
  <si>
    <t>新能源</t>
  </si>
  <si>
    <t>氧化铝厂</t>
  </si>
  <si>
    <t>电解铝厂</t>
  </si>
  <si>
    <t>镁厂</t>
  </si>
  <si>
    <t>钛厂（海绵钛）</t>
  </si>
  <si>
    <t>炭素厂</t>
  </si>
  <si>
    <t>电极</t>
  </si>
  <si>
    <t>阴极</t>
  </si>
  <si>
    <t>阳极</t>
  </si>
  <si>
    <t>镍联合企业</t>
  </si>
  <si>
    <t>无</t>
  </si>
  <si>
    <t>＜500</t>
  </si>
  <si>
    <t>序号</t>
  </si>
  <si>
    <t>建设项目</t>
  </si>
  <si>
    <t>大型</t>
  </si>
  <si>
    <t>中型</t>
  </si>
  <si>
    <t>小型</t>
  </si>
  <si>
    <t>备注</t>
  </si>
  <si>
    <t>矿（岩）棉保温材料（板、管、壳等保温材料）</t>
  </si>
  <si>
    <t>≥20000</t>
  </si>
  <si>
    <t>﹤10000</t>
  </si>
  <si>
    <t>PVC防水卷材、改性沥青卷材等</t>
  </si>
  <si>
    <t>纸面石膏板（含纤维石膏板、轻质吸音板制品等）</t>
  </si>
  <si>
    <t>建筑石膏制品及配套材料</t>
  </si>
  <si>
    <t>≥8000</t>
  </si>
  <si>
    <t>﹤5000</t>
  </si>
  <si>
    <t>轨道</t>
  </si>
  <si>
    <t>≥1000</t>
  </si>
  <si>
    <t>500～1000</t>
  </si>
  <si>
    <t>制盐及盐化工工程</t>
  </si>
  <si>
    <t>≥70</t>
  </si>
  <si>
    <t>20～70</t>
  </si>
  <si>
    <t>⑶地质</t>
  </si>
  <si>
    <t>⑷水土保持</t>
  </si>
  <si>
    <t>⑹环境保护</t>
  </si>
  <si>
    <r>
      <t>⑺电气</t>
    </r>
  </si>
  <si>
    <t>⑻工程造价</t>
  </si>
  <si>
    <r>
      <t>⑼水</t>
    </r>
    <r>
      <rPr>
        <sz val="10"/>
        <color indexed="10"/>
        <rFont val="宋体"/>
        <family val="0"/>
      </rPr>
      <t>力</t>
    </r>
    <r>
      <rPr>
        <sz val="10"/>
        <rFont val="宋体"/>
        <family val="0"/>
      </rPr>
      <t>机械</t>
    </r>
  </si>
  <si>
    <t>⑽采暖通风</t>
  </si>
  <si>
    <t>⑾建筑</t>
  </si>
  <si>
    <t>⑿观测</t>
  </si>
  <si>
    <t>土木〔水利水电〕</t>
  </si>
  <si>
    <t>电气〔发输变电〕</t>
  </si>
  <si>
    <t>行业
资质</t>
  </si>
  <si>
    <t>甲级</t>
  </si>
  <si>
    <t>乙级</t>
  </si>
  <si>
    <t>丙级</t>
  </si>
  <si>
    <t>专业
资质</t>
  </si>
  <si>
    <t>水库枢纽</t>
  </si>
  <si>
    <t>引调水</t>
  </si>
  <si>
    <t>灌溉排涝</t>
  </si>
  <si>
    <t>河道整治</t>
  </si>
  <si>
    <t>城市防洪</t>
  </si>
  <si>
    <t>围垦</t>
  </si>
  <si>
    <t>水土保持</t>
  </si>
  <si>
    <t>水文设施</t>
  </si>
  <si>
    <t>注：</t>
  </si>
  <si>
    <t>3、申请水文设施专业资质甲、乙级，除主要专业技术人员满足此表规定外，其他条件应分别满足工程设计专业资质标准中乙、丙级的相应规定。</t>
  </si>
  <si>
    <t>4、取得行业资质或水库枢纽专业资质可承担相应等级水文设施工程设计业务。</t>
  </si>
  <si>
    <t xml:space="preserve">注：
</t>
  </si>
  <si>
    <r>
      <t>1、专业设置中的主导专业为：(1)—(12)的12个专业</t>
    </r>
    <r>
      <rPr>
        <u val="single"/>
        <sz val="9"/>
        <color indexed="10"/>
        <rFont val="宋体"/>
        <family val="0"/>
      </rPr>
      <t>；在注册土木工程师（水利水电工程）制度实施注册前申请资质，(1)—(5)专业人员须具备高级工程师及以上技术职务。</t>
    </r>
  </si>
  <si>
    <r>
      <t>2、申请行业资质时，企业和人员业绩需包括本行业全部8个设计类型中的3个设计类型</t>
    </r>
    <r>
      <rPr>
        <u val="single"/>
        <sz val="9"/>
        <color indexed="10"/>
        <rFont val="宋体"/>
        <family val="0"/>
      </rPr>
      <t>（含水库枢纽）</t>
    </r>
    <r>
      <rPr>
        <sz val="9"/>
        <rFont val="宋体"/>
        <family val="0"/>
      </rPr>
      <t>。</t>
    </r>
  </si>
  <si>
    <t>甲级</t>
  </si>
  <si>
    <t>乙级</t>
  </si>
  <si>
    <t>纺织工程</t>
  </si>
  <si>
    <t>5(2)</t>
  </si>
  <si>
    <t>2(1)</t>
  </si>
  <si>
    <t>3(2)</t>
  </si>
  <si>
    <t>专业
资质</t>
  </si>
  <si>
    <t>8(4)</t>
  </si>
  <si>
    <t>5(3)</t>
  </si>
  <si>
    <t>4(2)</t>
  </si>
  <si>
    <t>制糖工程</t>
  </si>
  <si>
    <t>日化及塑料工程</t>
  </si>
  <si>
    <t>日用硅酸盐工程</t>
  </si>
  <si>
    <t>制盐及盐化工程</t>
  </si>
  <si>
    <t>4(1)</t>
  </si>
  <si>
    <t>皮革毛皮及制品</t>
  </si>
  <si>
    <t>3(1)</t>
  </si>
  <si>
    <t>印染工程</t>
  </si>
  <si>
    <t>服装工程</t>
  </si>
  <si>
    <t>化纤原料工程</t>
  </si>
  <si>
    <t>化纤工程</t>
  </si>
  <si>
    <t>建筑（一级）</t>
  </si>
  <si>
    <t>结构（一级）</t>
  </si>
  <si>
    <t>⑽仪表自控及通信</t>
  </si>
  <si>
    <r>
      <t>15</t>
    </r>
    <r>
      <rPr>
        <sz val="11"/>
        <rFont val="宋体"/>
        <family val="0"/>
      </rPr>
      <t>～</t>
    </r>
    <r>
      <rPr>
        <sz val="11"/>
        <rFont val="Times New Roman"/>
        <family val="1"/>
      </rPr>
      <t>8</t>
    </r>
  </si>
  <si>
    <t>轻金属
加工</t>
  </si>
  <si>
    <t>板带箔材</t>
  </si>
  <si>
    <r>
      <t>10</t>
    </r>
    <r>
      <rPr>
        <sz val="11"/>
        <rFont val="宋体"/>
        <family val="0"/>
      </rPr>
      <t>～</t>
    </r>
    <r>
      <rPr>
        <sz val="11"/>
        <rFont val="Times New Roman"/>
        <family val="1"/>
      </rPr>
      <t>3</t>
    </r>
  </si>
  <si>
    <r>
      <t>＜</t>
    </r>
    <r>
      <rPr>
        <sz val="10"/>
        <rFont val="Times New Roman"/>
        <family val="1"/>
      </rPr>
      <t>3</t>
    </r>
  </si>
  <si>
    <t>型材</t>
  </si>
  <si>
    <r>
      <t>≥</t>
    </r>
    <r>
      <rPr>
        <sz val="10"/>
        <rFont val="Times New Roman"/>
        <family val="1"/>
      </rPr>
      <t>6</t>
    </r>
  </si>
  <si>
    <r>
      <t>6</t>
    </r>
    <r>
      <rPr>
        <sz val="11"/>
        <rFont val="宋体"/>
        <family val="0"/>
      </rPr>
      <t>～</t>
    </r>
    <r>
      <rPr>
        <sz val="11"/>
        <rFont val="Times New Roman"/>
        <family val="1"/>
      </rPr>
      <t>2</t>
    </r>
  </si>
  <si>
    <r>
      <t>＜</t>
    </r>
    <r>
      <rPr>
        <sz val="10"/>
        <rFont val="Times New Roman"/>
        <family val="1"/>
      </rPr>
      <t>2</t>
    </r>
  </si>
  <si>
    <t>双零箔材</t>
  </si>
  <si>
    <r>
      <t>≥</t>
    </r>
    <r>
      <rPr>
        <sz val="10"/>
        <rFont val="Times New Roman"/>
        <family val="1"/>
      </rPr>
      <t>1</t>
    </r>
  </si>
  <si>
    <r>
      <t>1</t>
    </r>
    <r>
      <rPr>
        <sz val="11"/>
        <rFont val="宋体"/>
        <family val="0"/>
      </rPr>
      <t>～</t>
    </r>
    <r>
      <rPr>
        <sz val="11"/>
        <rFont val="Times New Roman"/>
        <family val="1"/>
      </rPr>
      <t>0.3</t>
    </r>
  </si>
  <si>
    <r>
      <t>＜</t>
    </r>
    <r>
      <rPr>
        <sz val="10"/>
        <rFont val="Times New Roman"/>
        <family val="1"/>
      </rPr>
      <t>0.3</t>
    </r>
  </si>
  <si>
    <t>焦化和耐火材料工程</t>
  </si>
  <si>
    <t>炼焦</t>
  </si>
  <si>
    <r>
      <t>万吨焦炭</t>
    </r>
    <r>
      <rPr>
        <sz val="10"/>
        <rFont val="Times New Roman"/>
        <family val="1"/>
      </rPr>
      <t>/</t>
    </r>
    <r>
      <rPr>
        <sz val="10"/>
        <rFont val="宋体"/>
        <family val="0"/>
      </rPr>
      <t>年</t>
    </r>
  </si>
  <si>
    <r>
      <t>100</t>
    </r>
    <r>
      <rPr>
        <sz val="10"/>
        <rFont val="宋体"/>
        <family val="0"/>
      </rPr>
      <t>～</t>
    </r>
    <r>
      <rPr>
        <sz val="10"/>
        <rFont val="Times New Roman"/>
        <family val="1"/>
      </rPr>
      <t>60</t>
    </r>
  </si>
  <si>
    <t>⑶石油储运</t>
  </si>
  <si>
    <t>⑷物流、仓储</t>
  </si>
  <si>
    <t>⑺建筑</t>
  </si>
  <si>
    <t>⑻结构</t>
  </si>
  <si>
    <t>⑾电气</t>
  </si>
  <si>
    <t>⒀总图</t>
  </si>
  <si>
    <t>⒁概预算</t>
  </si>
  <si>
    <t>电气</t>
  </si>
  <si>
    <t>玻璃、陶瓷、耐火材料工程</t>
  </si>
  <si>
    <r>
      <t>≥</t>
    </r>
    <r>
      <rPr>
        <sz val="10"/>
        <rFont val="Times New Roman"/>
        <family val="1"/>
      </rPr>
      <t xml:space="preserve">0.5 </t>
    </r>
    <r>
      <rPr>
        <sz val="10"/>
        <rFont val="宋体"/>
        <family val="0"/>
      </rPr>
      <t>特殊钢丝及制品</t>
    </r>
  </si>
  <si>
    <t>＜0.5</t>
  </si>
  <si>
    <r>
      <t>重金属</t>
    </r>
    <r>
      <rPr>
        <sz val="10"/>
        <rFont val="Times New Roman"/>
        <family val="1"/>
      </rPr>
      <t xml:space="preserve">  </t>
    </r>
    <r>
      <rPr>
        <sz val="10"/>
        <rFont val="宋体"/>
        <family val="0"/>
      </rPr>
      <t>加工</t>
    </r>
  </si>
  <si>
    <t>板带材</t>
  </si>
  <si>
    <r>
      <t>万吨</t>
    </r>
    <r>
      <rPr>
        <sz val="11"/>
        <rFont val="Times New Roman"/>
        <family val="1"/>
      </rPr>
      <t>/</t>
    </r>
    <r>
      <rPr>
        <sz val="11"/>
        <rFont val="宋体"/>
        <family val="0"/>
      </rPr>
      <t>年</t>
    </r>
  </si>
  <si>
    <r>
      <t>≥</t>
    </r>
    <r>
      <rPr>
        <sz val="10"/>
        <rFont val="Times New Roman"/>
        <family val="1"/>
      </rPr>
      <t>5</t>
    </r>
  </si>
  <si>
    <r>
      <t>5</t>
    </r>
    <r>
      <rPr>
        <sz val="11"/>
        <rFont val="宋体"/>
        <family val="0"/>
      </rPr>
      <t>～</t>
    </r>
    <r>
      <rPr>
        <sz val="11"/>
        <rFont val="Times New Roman"/>
        <family val="1"/>
      </rPr>
      <t>1</t>
    </r>
  </si>
  <si>
    <r>
      <t>＜</t>
    </r>
    <r>
      <rPr>
        <sz val="10"/>
        <rFont val="Times New Roman"/>
        <family val="1"/>
      </rPr>
      <t>1</t>
    </r>
  </si>
  <si>
    <t>管棒材</t>
  </si>
  <si>
    <r>
      <t>≥</t>
    </r>
    <r>
      <rPr>
        <sz val="10"/>
        <rFont val="Times New Roman"/>
        <family val="1"/>
      </rPr>
      <t>10</t>
    </r>
  </si>
  <si>
    <r>
      <t>10</t>
    </r>
    <r>
      <rPr>
        <sz val="11"/>
        <rFont val="宋体"/>
        <family val="0"/>
      </rPr>
      <t>～</t>
    </r>
    <r>
      <rPr>
        <sz val="11"/>
        <rFont val="Times New Roman"/>
        <family val="1"/>
      </rPr>
      <t>5</t>
    </r>
  </si>
  <si>
    <r>
      <t>＜</t>
    </r>
    <r>
      <rPr>
        <sz val="10"/>
        <rFont val="Times New Roman"/>
        <family val="1"/>
      </rPr>
      <t>5</t>
    </r>
  </si>
  <si>
    <t>电解铜箔</t>
  </si>
  <si>
    <r>
      <t>≥</t>
    </r>
    <r>
      <rPr>
        <sz val="10"/>
        <rFont val="Times New Roman"/>
        <family val="1"/>
      </rPr>
      <t>0.5</t>
    </r>
  </si>
  <si>
    <t>渔港/渔业工程</t>
  </si>
  <si>
    <t>8、申请农林行业（农业工程）资质，企业和人员业绩需包括“农业综合开发生态工程、种植业工程、兽医/畜牧工程、渔港/渔业工程、设施农业工程”中的2个类型。</t>
  </si>
  <si>
    <r>
      <t>0.5</t>
    </r>
    <r>
      <rPr>
        <sz val="10"/>
        <rFont val="宋体"/>
        <family val="0"/>
      </rPr>
      <t>～</t>
    </r>
    <r>
      <rPr>
        <sz val="10"/>
        <rFont val="Times New Roman"/>
        <family val="1"/>
      </rPr>
      <t>0.1</t>
    </r>
  </si>
  <si>
    <r>
      <t>＜</t>
    </r>
    <r>
      <rPr>
        <sz val="10"/>
        <rFont val="Times New Roman"/>
        <family val="1"/>
      </rPr>
      <t>0.1</t>
    </r>
  </si>
  <si>
    <t>线杆</t>
  </si>
  <si>
    <t>公用设备(动力)</t>
  </si>
  <si>
    <t>专用设备制造业工程</t>
  </si>
  <si>
    <t>检测</t>
  </si>
  <si>
    <t>物料搬运及仓储</t>
  </si>
  <si>
    <r>
      <t>交通运输设备</t>
    </r>
    <r>
      <rPr>
        <sz val="10"/>
        <rFont val="宋体"/>
        <family val="0"/>
      </rPr>
      <t>制造业工程</t>
    </r>
  </si>
  <si>
    <r>
      <t>电气机械设备</t>
    </r>
    <r>
      <rPr>
        <sz val="10"/>
        <rFont val="宋体"/>
        <family val="0"/>
      </rPr>
      <t>制造业工程</t>
    </r>
  </si>
  <si>
    <r>
      <t>金属制品业</t>
    </r>
    <r>
      <rPr>
        <sz val="10"/>
        <rFont val="宋体"/>
        <family val="0"/>
      </rPr>
      <t>工程</t>
    </r>
  </si>
  <si>
    <t>机械加工</t>
  </si>
  <si>
    <t>化学原料药</t>
  </si>
  <si>
    <t>化学原料药</t>
  </si>
  <si>
    <r>
      <t>≥</t>
    </r>
    <r>
      <rPr>
        <sz val="10"/>
        <rFont val="Times New Roman"/>
        <family val="1"/>
      </rPr>
      <t>20000</t>
    </r>
  </si>
  <si>
    <t>与炼钢匹配</t>
  </si>
  <si>
    <t>&lt;5000</t>
  </si>
  <si>
    <r>
      <t>2</t>
    </r>
    <r>
      <rPr>
        <sz val="10"/>
        <rFont val="宋体"/>
        <family val="0"/>
      </rPr>
      <t>）气调库</t>
    </r>
  </si>
  <si>
    <r>
      <t>3</t>
    </r>
    <r>
      <rPr>
        <sz val="10"/>
        <rFont val="宋体"/>
        <family val="0"/>
      </rPr>
      <t>）制冰厂</t>
    </r>
  </si>
  <si>
    <r>
      <t>吨</t>
    </r>
    <r>
      <rPr>
        <sz val="10"/>
        <rFont val="Times New Roman"/>
        <family val="1"/>
      </rPr>
      <t>/</t>
    </r>
    <r>
      <rPr>
        <sz val="10"/>
        <rFont val="宋体"/>
        <family val="0"/>
      </rPr>
      <t>日</t>
    </r>
  </si>
  <si>
    <t>≥120</t>
  </si>
  <si>
    <t>&lt;40</t>
  </si>
  <si>
    <r>
      <t>4</t>
    </r>
    <r>
      <rPr>
        <sz val="10"/>
        <rFont val="宋体"/>
        <family val="0"/>
      </rPr>
      <t>）果蔬加工</t>
    </r>
  </si>
  <si>
    <r>
      <t>吨</t>
    </r>
    <r>
      <rPr>
        <sz val="10"/>
        <rFont val="Times New Roman"/>
        <family val="1"/>
      </rPr>
      <t>/</t>
    </r>
    <r>
      <rPr>
        <sz val="10"/>
        <rFont val="宋体"/>
        <family val="0"/>
      </rPr>
      <t>小时</t>
    </r>
  </si>
  <si>
    <t>≥2</t>
  </si>
  <si>
    <r>
      <t>70</t>
    </r>
    <r>
      <rPr>
        <sz val="11"/>
        <rFont val="宋体"/>
        <family val="0"/>
      </rPr>
      <t>毫米非立体声电影</t>
    </r>
    <r>
      <rPr>
        <sz val="11"/>
        <rFont val="Times New Roman"/>
        <family val="1"/>
      </rPr>
      <t xml:space="preserve"> </t>
    </r>
  </si>
  <si>
    <t>注：</t>
  </si>
  <si>
    <r>
      <t>≥</t>
    </r>
    <r>
      <rPr>
        <sz val="10"/>
        <rFont val="Times New Roman"/>
        <family val="1"/>
      </rPr>
      <t>1</t>
    </r>
  </si>
  <si>
    <r>
      <t>1</t>
    </r>
    <r>
      <rPr>
        <sz val="10"/>
        <rFont val="宋体"/>
        <family val="0"/>
      </rPr>
      <t>～</t>
    </r>
    <r>
      <rPr>
        <sz val="10"/>
        <rFont val="Times New Roman"/>
        <family val="1"/>
      </rPr>
      <t>0.5</t>
    </r>
  </si>
  <si>
    <r>
      <t>﹤</t>
    </r>
    <r>
      <rPr>
        <sz val="10"/>
        <rFont val="Times New Roman"/>
        <family val="1"/>
      </rPr>
      <t>0.5</t>
    </r>
  </si>
  <si>
    <r>
      <t>8</t>
    </r>
    <r>
      <rPr>
        <sz val="10"/>
        <rFont val="Times New Roman"/>
        <family val="1"/>
      </rPr>
      <t>000</t>
    </r>
    <r>
      <rPr>
        <sz val="10"/>
        <rFont val="宋体"/>
        <family val="0"/>
      </rPr>
      <t>～</t>
    </r>
    <r>
      <rPr>
        <sz val="10"/>
        <rFont val="Times New Roman"/>
        <family val="1"/>
      </rPr>
      <t>6000</t>
    </r>
  </si>
  <si>
    <r>
      <t>3000</t>
    </r>
    <r>
      <rPr>
        <sz val="10"/>
        <rFont val="宋体"/>
        <family val="0"/>
      </rPr>
      <t>～</t>
    </r>
    <r>
      <rPr>
        <sz val="10"/>
        <rFont val="Times New Roman"/>
        <family val="1"/>
      </rPr>
      <t>2000</t>
    </r>
  </si>
  <si>
    <t>特种水泥</t>
  </si>
  <si>
    <t>浮法玻璃（含着色玻璃）</t>
  </si>
  <si>
    <r>
      <t>≥8</t>
    </r>
    <r>
      <rPr>
        <sz val="10"/>
        <rFont val="Times New Roman"/>
        <family val="1"/>
      </rPr>
      <t>000</t>
    </r>
  </si>
  <si>
    <r>
      <t>8</t>
    </r>
    <r>
      <rPr>
        <sz val="10"/>
        <rFont val="Times New Roman"/>
        <family val="1"/>
      </rPr>
      <t>000</t>
    </r>
    <r>
      <rPr>
        <sz val="10"/>
        <rFont val="宋体"/>
        <family val="0"/>
      </rPr>
      <t>～</t>
    </r>
    <r>
      <rPr>
        <sz val="10"/>
        <rFont val="Times New Roman"/>
        <family val="1"/>
      </rPr>
      <t>5000</t>
    </r>
  </si>
  <si>
    <r>
      <t>﹤5</t>
    </r>
    <r>
      <rPr>
        <sz val="10"/>
        <rFont val="Times New Roman"/>
        <family val="1"/>
      </rPr>
      <t>000</t>
    </r>
  </si>
  <si>
    <t>特种玻璃（光学、镜片、无反射、防火、石英等玻璃）</t>
  </si>
  <si>
    <t>装饰制品玻璃（玻璃砖、槽型玻璃、压花玻璃等）</t>
  </si>
  <si>
    <t>建筑陶瓷</t>
  </si>
  <si>
    <t>万平方米/年</t>
  </si>
  <si>
    <t>建筑板材（含铝镁曲面装饰板、PC板）</t>
  </si>
  <si>
    <t>复合地板、复合门、窗及五金配件、管件等</t>
  </si>
  <si>
    <t>建筑涂料</t>
  </si>
  <si>
    <t>装饰绝缘面板制品等</t>
  </si>
  <si>
    <t>建筑密封材料</t>
  </si>
  <si>
    <t>﹤4000</t>
  </si>
  <si>
    <t>活性石灰</t>
  </si>
  <si>
    <r>
      <t>≥</t>
    </r>
    <r>
      <rPr>
        <sz val="10"/>
        <rFont val="Times New Roman"/>
        <family val="1"/>
      </rPr>
      <t>50</t>
    </r>
  </si>
  <si>
    <r>
      <t>5</t>
    </r>
    <r>
      <rPr>
        <sz val="10"/>
        <rFont val="Times New Roman"/>
        <family val="1"/>
      </rPr>
      <t>0</t>
    </r>
    <r>
      <rPr>
        <sz val="10"/>
        <rFont val="宋体"/>
        <family val="0"/>
      </rPr>
      <t>～</t>
    </r>
    <r>
      <rPr>
        <sz val="10"/>
        <rFont val="Times New Roman"/>
        <family val="1"/>
      </rPr>
      <t>20</t>
    </r>
  </si>
  <si>
    <r>
      <t>﹤</t>
    </r>
    <r>
      <rPr>
        <sz val="10"/>
        <rFont val="Times New Roman"/>
        <family val="1"/>
      </rPr>
      <t>20</t>
    </r>
  </si>
  <si>
    <r>
      <t>﹤</t>
    </r>
    <r>
      <rPr>
        <sz val="10"/>
        <rFont val="Times New Roman"/>
        <family val="1"/>
      </rPr>
      <t>100</t>
    </r>
  </si>
  <si>
    <r>
      <t>﹤5</t>
    </r>
    <r>
      <rPr>
        <sz val="10"/>
        <rFont val="Times New Roman"/>
        <family val="1"/>
      </rPr>
      <t>0</t>
    </r>
  </si>
  <si>
    <t>检验标准砂制品</t>
  </si>
  <si>
    <r>
      <t>﹤</t>
    </r>
    <r>
      <rPr>
        <sz val="10"/>
        <rFont val="Times New Roman"/>
        <family val="1"/>
      </rPr>
      <t>1</t>
    </r>
  </si>
  <si>
    <t>预应力砼管桩、环形钢筋砼电杆</t>
  </si>
  <si>
    <t>预应力砼输水管</t>
  </si>
  <si>
    <t>钢筋砼排水管及小型船体</t>
  </si>
  <si>
    <t>预应力砼轨枕</t>
  </si>
  <si>
    <t>预应力桥梁体</t>
  </si>
  <si>
    <t>水泥纤维板制品</t>
  </si>
  <si>
    <t>商品砼搅拌站</t>
  </si>
  <si>
    <t>件杂货、滚装、客运等多用途</t>
  </si>
  <si>
    <t>3000～10000</t>
  </si>
  <si>
    <t>原油</t>
  </si>
  <si>
    <t>3～5</t>
  </si>
  <si>
    <t>修造船厂
水工工程</t>
  </si>
  <si>
    <t>船坞</t>
  </si>
  <si>
    <t>船台、滑道</t>
  </si>
  <si>
    <t>1000～5000</t>
  </si>
  <si>
    <t>舾装码头</t>
  </si>
  <si>
    <t>通航
建筑工程</t>
  </si>
  <si>
    <t>渠化枢纽、船闸</t>
  </si>
  <si>
    <t>300～1000</t>
  </si>
  <si>
    <t>升船机</t>
  </si>
  <si>
    <t>航道工程</t>
  </si>
  <si>
    <t>≥50000</t>
  </si>
  <si>
    <t>＜50000</t>
  </si>
  <si>
    <t>内河整治</t>
  </si>
  <si>
    <t>疏浚与吹填</t>
  </si>
  <si>
    <t>50～200</t>
  </si>
  <si>
    <t>水上交通
管制工程</t>
  </si>
  <si>
    <r>
      <t>省际或≥</t>
    </r>
    <r>
      <rPr>
        <sz val="10.5"/>
        <rFont val="Times New Roman"/>
        <family val="1"/>
      </rPr>
      <t>3000</t>
    </r>
  </si>
  <si>
    <r>
      <t>＜</t>
    </r>
    <r>
      <rPr>
        <sz val="11"/>
        <rFont val="Times New Roman"/>
        <family val="1"/>
      </rPr>
      <t>500</t>
    </r>
  </si>
  <si>
    <t>显示器件项目工程</t>
  </si>
  <si>
    <t>电子系统工程</t>
  </si>
  <si>
    <t>通信铁塔工程</t>
  </si>
  <si>
    <t>电视中心台</t>
  </si>
  <si>
    <t>广播电视中心台</t>
  </si>
  <si>
    <t>中、短波发射台</t>
  </si>
  <si>
    <t>电视、调频发射塔</t>
  </si>
  <si>
    <t>有线广播电视网络工程</t>
  </si>
  <si>
    <t>微波站</t>
  </si>
  <si>
    <t>卫星地球站（下行）</t>
  </si>
  <si>
    <t>传输网络及网管中心</t>
  </si>
  <si>
    <t>电影制片厂</t>
  </si>
  <si>
    <t>立体声影院</t>
  </si>
  <si>
    <t>微波通信工程</t>
  </si>
  <si>
    <t>省际或≥2000</t>
  </si>
  <si>
    <t>省内且＜2000</t>
  </si>
  <si>
    <t>天线口径≥12米（含上、下行）或≥500个VSAT</t>
  </si>
  <si>
    <t>≥50个基站或≥5000万元</t>
  </si>
  <si>
    <t>天线口径＜12米（含上、下行）或＜500个VSAT</t>
  </si>
  <si>
    <t>＜50个基站且＜5000万元</t>
  </si>
  <si>
    <t>⑻总图</t>
  </si>
  <si>
    <t>⑼技术经济</t>
  </si>
  <si>
    <r>
      <t>3.</t>
    </r>
    <r>
      <rPr>
        <sz val="10"/>
        <rFont val="宋体"/>
        <family val="0"/>
      </rPr>
      <t>高度</t>
    </r>
    <r>
      <rPr>
        <sz val="10"/>
        <rFont val="Times New Roman"/>
        <family val="1"/>
      </rPr>
      <t>24</t>
    </r>
    <r>
      <rPr>
        <sz val="10"/>
        <rFont val="宋体"/>
        <family val="0"/>
      </rPr>
      <t>－</t>
    </r>
    <r>
      <rPr>
        <sz val="10"/>
        <rFont val="Times New Roman"/>
        <family val="1"/>
      </rPr>
      <t>50m</t>
    </r>
    <r>
      <rPr>
        <sz val="10"/>
        <rFont val="宋体"/>
        <family val="0"/>
      </rPr>
      <t>的一般公共建筑工程</t>
    </r>
  </si>
  <si>
    <r>
      <t>3.</t>
    </r>
    <r>
      <rPr>
        <sz val="10"/>
        <rFont val="宋体"/>
        <family val="0"/>
      </rPr>
      <t>小型仓储建筑工程</t>
    </r>
  </si>
  <si>
    <r>
      <t>8.</t>
    </r>
    <r>
      <rPr>
        <sz val="10"/>
        <rFont val="宋体"/>
        <family val="0"/>
      </rPr>
      <t>相当于二、三星级饭店标准的室内装修工程</t>
    </r>
  </si>
  <si>
    <r>
      <t>地下</t>
    </r>
    <r>
      <rPr>
        <sz val="10"/>
        <rFont val="Times New Roman"/>
        <family val="1"/>
      </rPr>
      <t xml:space="preserve">  </t>
    </r>
    <r>
      <rPr>
        <sz val="10"/>
        <rFont val="宋体"/>
        <family val="0"/>
      </rPr>
      <t>工程</t>
    </r>
  </si>
  <si>
    <t>地下空间（总建筑面积）</t>
  </si>
  <si>
    <r>
      <t>＞</t>
    </r>
    <r>
      <rPr>
        <sz val="10"/>
        <rFont val="Times New Roman"/>
        <family val="1"/>
      </rPr>
      <t>1</t>
    </r>
    <r>
      <rPr>
        <sz val="10"/>
        <rFont val="宋体"/>
        <family val="0"/>
      </rPr>
      <t>万㎡</t>
    </r>
  </si>
  <si>
    <r>
      <t>≤</t>
    </r>
    <r>
      <rPr>
        <sz val="10"/>
        <rFont val="Times New Roman"/>
        <family val="1"/>
      </rPr>
      <t>1</t>
    </r>
    <r>
      <rPr>
        <sz val="10"/>
        <rFont val="宋体"/>
        <family val="0"/>
      </rPr>
      <t>万㎡</t>
    </r>
  </si>
  <si>
    <t>四级及以上</t>
  </si>
  <si>
    <t>＞1000（含）</t>
  </si>
  <si>
    <t>医疗救护工程</t>
  </si>
  <si>
    <t>＞2000（含）</t>
  </si>
  <si>
    <t>防空专业队工程</t>
  </si>
  <si>
    <t>人员掩蔽工程</t>
  </si>
  <si>
    <t>人防配套工程</t>
  </si>
  <si>
    <t>序号</t>
  </si>
  <si>
    <t>建设项目</t>
  </si>
  <si>
    <t>航空航天、兵器</t>
  </si>
  <si>
    <t>航空航天、兵器、造船</t>
  </si>
  <si>
    <t>兵器</t>
  </si>
  <si>
    <t>7.风力发电工程设计专业资质，地质专业也可配备注册岩土工程师。</t>
  </si>
  <si>
    <t>电力</t>
  </si>
  <si>
    <t xml:space="preserve">“风力发电”工程主导专业为：(2)、(4)、(7)、(8)、(10)、(13)、(15)—(17)的9个专业；“新能源发电”工程主导专业为：(1)—(4)、(9)、(19)、（21）—（23）的9个专业；                     </t>
  </si>
  <si>
    <t>“送电工程”主导专业为：(2)、(4)、(19)、(21)的4个专业；“变电工程”主导专业为：(2)—(4)、(19)、(21)、(23)的6个专业。</t>
  </si>
  <si>
    <t>1.专业设置中的主导专业为：(1)—(6)的专业。</t>
  </si>
  <si>
    <t>3.申请行业资质时，企业和人员业绩需包括本行业全部4个设计类型中的2个设计类型。</t>
  </si>
  <si>
    <t>4.冶金矿山工程含黑色、有色和黄金矿山工程；其中，黄金矿山工程含黄金冶炼。</t>
  </si>
  <si>
    <t>1.专业设置中的主导专业为：(1)—(18)的专业。</t>
  </si>
  <si>
    <t>2.申请行业资质时，企业和人员业绩需包括本行业全部18个设计类型中的6个设计类型。</t>
  </si>
  <si>
    <t xml:space="preserve">1.专业设置中的主导专业为：(1)—(3)的专业。                                                                                                                                                                                                                                                                                                                                                                             </t>
  </si>
  <si>
    <t>2.申请行业资质时，企业和人员业绩需包括专业资质(一)和专业资质(二)中的各2个设计类型。</t>
  </si>
  <si>
    <t xml:space="preserve">3.机械行业专业资质(一)划分为6类，其中每一类别含义见《国民经济行业分类》(GB/T4754-2002)。    </t>
  </si>
  <si>
    <t>4.取得专业资质(二)中专业资质的企业可同时承接专业资质(一)中6类工程项目中的相应工艺专业设计业务。</t>
  </si>
  <si>
    <t>3.申请行业资质时，企业和人员业绩需包括本行业全部6个设计类型中的2个设计类型。</t>
  </si>
  <si>
    <t>1.专业设置中的主导专业为：(1)、(4)两个专业。</t>
  </si>
  <si>
    <t>2.申请行业资质时，企业和人员业绩需包括本行业全部5设计类型中的2个设计类型。</t>
  </si>
  <si>
    <t>2.申请行业资质(通信工程)时，企业和人员业绩需包括通信工程类专业资质全部4个设计类型；申请行业资质(广电工程)时，企业和人员业绩需包括广电工程类专业资质全部4个设计类型；申请行业资质(电子工程)时，企业和人员业绩需包括电子工程类专业资质全部6个设计类型中的3个设计类型。</t>
  </si>
  <si>
    <t>3.注册工程师（电子）、注册工程师（通信）以国家正式颁布的注册工程师类型划分为准。</t>
  </si>
  <si>
    <t>4.电子工程（1）—（10）工艺专业的人员配备中，多个专业共同配备专业技术人员的，只需满足对人员数量的要求，专业可为（1）—（10）中的任意专业。</t>
  </si>
  <si>
    <t>5.通信工程类专业资质中,“有线通信工程”包括通信线路、传输设备、电话交换、通信管道、数据及多媒体、综合布线工程设计；“无线通信工程”包括微波通信、卫星地球站、移动通信、传输设备、电话交换工程设计。</t>
  </si>
  <si>
    <t>6.专业设置中，(21)通信概预算专业人员可与(12)—(20)专业的人员重复。</t>
  </si>
  <si>
    <t>4.申请轻纺行业(轻工工程)资质时，应满足专业(1)—(8)中的5个专业的人员和业绩要求。</t>
  </si>
  <si>
    <t>⑶给水排水</t>
  </si>
  <si>
    <t>⑷暖通空调</t>
  </si>
  <si>
    <t>沿岸工程</t>
  </si>
  <si>
    <t>≥ 8000</t>
  </si>
  <si>
    <t>农学</t>
  </si>
  <si>
    <r>
      <t>8000</t>
    </r>
    <r>
      <rPr>
        <sz val="10"/>
        <rFont val="宋体"/>
        <family val="0"/>
      </rPr>
      <t>～</t>
    </r>
    <r>
      <rPr>
        <sz val="10"/>
        <rFont val="Times New Roman"/>
        <family val="1"/>
      </rPr>
      <t>2000</t>
    </r>
  </si>
  <si>
    <t>≤2000</t>
  </si>
  <si>
    <t>离岸
工程</t>
  </si>
  <si>
    <t>海水利用工程</t>
  </si>
  <si>
    <t>≥ 1000</t>
  </si>
  <si>
    <t>海洋能利用工程</t>
  </si>
  <si>
    <t>水库
枢纽</t>
  </si>
  <si>
    <r>
      <t>1</t>
    </r>
    <r>
      <rPr>
        <sz val="10"/>
        <rFont val="宋体"/>
        <family val="0"/>
      </rPr>
      <t>～</t>
    </r>
    <r>
      <rPr>
        <sz val="10"/>
        <rFont val="Times New Roman"/>
        <family val="1"/>
      </rPr>
      <t>0.1</t>
    </r>
  </si>
  <si>
    <r>
      <t>300</t>
    </r>
    <r>
      <rPr>
        <sz val="10"/>
        <rFont val="宋体"/>
        <family val="0"/>
      </rPr>
      <t>～</t>
    </r>
    <r>
      <rPr>
        <sz val="10"/>
        <rFont val="Times New Roman"/>
        <family val="1"/>
      </rPr>
      <t>50</t>
    </r>
  </si>
  <si>
    <t>引调水</t>
  </si>
  <si>
    <r>
      <t>5</t>
    </r>
    <r>
      <rPr>
        <sz val="10"/>
        <rFont val="宋体"/>
        <family val="0"/>
      </rPr>
      <t>～</t>
    </r>
    <r>
      <rPr>
        <sz val="10"/>
        <rFont val="Times New Roman"/>
        <family val="1"/>
      </rPr>
      <t>0.5</t>
    </r>
  </si>
  <si>
    <t>灌溉
排涝</t>
  </si>
  <si>
    <r>
      <t>30</t>
    </r>
    <r>
      <rPr>
        <sz val="10"/>
        <rFont val="宋体"/>
        <family val="0"/>
      </rPr>
      <t>～</t>
    </r>
    <r>
      <rPr>
        <sz val="10"/>
        <rFont val="Times New Roman"/>
        <family val="1"/>
      </rPr>
      <t>3</t>
    </r>
  </si>
  <si>
    <t>城市
防洪</t>
  </si>
  <si>
    <r>
      <t>50</t>
    </r>
    <r>
      <rPr>
        <sz val="10"/>
        <rFont val="宋体"/>
        <family val="0"/>
      </rPr>
      <t>～</t>
    </r>
    <r>
      <rPr>
        <sz val="10"/>
        <rFont val="Times New Roman"/>
        <family val="1"/>
      </rPr>
      <t>20</t>
    </r>
  </si>
  <si>
    <t>围垦</t>
  </si>
  <si>
    <t>水土
保持</t>
  </si>
  <si>
    <t>序号</t>
  </si>
  <si>
    <t>建设项目</t>
  </si>
  <si>
    <t>大型</t>
  </si>
  <si>
    <t>中型</t>
  </si>
  <si>
    <t>小型</t>
  </si>
  <si>
    <t>备注</t>
  </si>
  <si>
    <t>亿立方米</t>
  </si>
  <si>
    <t>≥1</t>
  </si>
  <si>
    <r>
      <t>＜</t>
    </r>
    <r>
      <rPr>
        <sz val="10"/>
        <rFont val="Times New Roman"/>
        <family val="1"/>
      </rPr>
      <t>0.1</t>
    </r>
  </si>
  <si>
    <t>库容</t>
  </si>
  <si>
    <t xml:space="preserve">MW </t>
  </si>
  <si>
    <r>
      <t>≥</t>
    </r>
    <r>
      <rPr>
        <sz val="10"/>
        <rFont val="Times New Roman"/>
        <family val="1"/>
      </rPr>
      <t>300</t>
    </r>
  </si>
  <si>
    <r>
      <t>＜</t>
    </r>
    <r>
      <rPr>
        <sz val="10"/>
        <rFont val="Times New Roman"/>
        <family val="1"/>
      </rPr>
      <t>50</t>
    </r>
  </si>
  <si>
    <t>装机</t>
  </si>
  <si>
    <t>河道整治</t>
  </si>
  <si>
    <t>堤防等级</t>
  </si>
  <si>
    <r>
      <t>1</t>
    </r>
    <r>
      <rPr>
        <sz val="10"/>
        <rFont val="宋体"/>
        <family val="0"/>
      </rPr>
      <t>级</t>
    </r>
  </si>
  <si>
    <r>
      <t>2</t>
    </r>
    <r>
      <rPr>
        <sz val="10"/>
        <rFont val="宋体"/>
        <family val="0"/>
      </rPr>
      <t>、</t>
    </r>
    <r>
      <rPr>
        <sz val="10"/>
        <rFont val="Times New Roman"/>
        <family val="1"/>
      </rPr>
      <t>3</t>
    </r>
    <r>
      <rPr>
        <sz val="10"/>
        <rFont val="宋体"/>
        <family val="0"/>
      </rPr>
      <t>级</t>
    </r>
  </si>
  <si>
    <t>1.轻工有22个行业分类，未列入的其他类别还包括：包装、装璜、印刷、家具、文教体育用品、金属制品、衡器、玩具、工艺美术品等行业和产品。</t>
  </si>
  <si>
    <t>2.鉴于轻工产品品种繁多，未列入上表的设计规模可用设计项目固定资产投资额划分：0.8～1.2亿元为中型，≥1.2亿元为大型。</t>
  </si>
  <si>
    <t>1.专业设置中的主导专业为：(1)、(2)两个专业。</t>
  </si>
  <si>
    <t>2.申请行业资质时，企业和人员业绩需包括本行业全部5个设计类型中的2个设计类型。</t>
  </si>
  <si>
    <t xml:space="preserve">   注：
</t>
  </si>
  <si>
    <t>1.专业设置中，行业资质的主导专业为：(1)—(11)，(18)—(20)的14个专业。</t>
  </si>
  <si>
    <t xml:space="preserve">                      电气化：(10)、(15)、(19)、(20)的4个专业；通信信号：(11)、(12)、(19)、(20)的4个专业。</t>
  </si>
  <si>
    <t>1.甲（Ⅰ）级设计单位承担铁路设计任务不受限制。</t>
  </si>
  <si>
    <t>4.铁路专业设计单位承担专业工程的范围不受限制。</t>
  </si>
  <si>
    <t>1.专业设置中的主导专业，公路甲级、乙级：(1)—(9)的9个专业；公路丙级：(1)—(3)、(5)、(7)—(9)的7个专业；</t>
  </si>
  <si>
    <t xml:space="preserve">2.申请行业资质的企业，企业业绩需包括本行业全部4个设计类型。                                                                               </t>
  </si>
  <si>
    <t>3.公路行业注册人员配备，待相关专业注册执业制度实施后确定。</t>
  </si>
  <si>
    <t>矿井</t>
  </si>
  <si>
    <t>万吨/年</t>
  </si>
  <si>
    <t>≥120</t>
  </si>
  <si>
    <t>90～45</t>
  </si>
  <si>
    <t>≤30</t>
  </si>
  <si>
    <t>＞400</t>
  </si>
  <si>
    <t>400～100</t>
  </si>
  <si>
    <t>＜100</t>
  </si>
  <si>
    <t>项目名称</t>
  </si>
  <si>
    <t>常减压蒸馏</t>
  </si>
  <si>
    <r>
      <t>250</t>
    </r>
    <r>
      <rPr>
        <sz val="10"/>
        <rFont val="宋体"/>
        <family val="0"/>
      </rPr>
      <t>～</t>
    </r>
    <r>
      <rPr>
        <sz val="10"/>
        <rFont val="Times New Roman"/>
        <family val="1"/>
      </rPr>
      <t>500</t>
    </r>
  </si>
  <si>
    <t>气体分馏</t>
  </si>
  <si>
    <r>
      <t>15</t>
    </r>
    <r>
      <rPr>
        <sz val="10"/>
        <rFont val="宋体"/>
        <family val="0"/>
      </rPr>
      <t>～</t>
    </r>
    <r>
      <rPr>
        <sz val="10"/>
        <rFont val="Times New Roman"/>
        <family val="1"/>
      </rPr>
      <t>30</t>
    </r>
  </si>
  <si>
    <t>催化反应加工</t>
  </si>
  <si>
    <r>
      <t>120</t>
    </r>
    <r>
      <rPr>
        <sz val="10"/>
        <rFont val="宋体"/>
        <family val="0"/>
      </rPr>
      <t>～</t>
    </r>
    <r>
      <rPr>
        <sz val="10"/>
        <rFont val="Times New Roman"/>
        <family val="1"/>
      </rPr>
      <t>200</t>
    </r>
  </si>
  <si>
    <t>加氢裂化</t>
  </si>
  <si>
    <r>
      <t>80</t>
    </r>
    <r>
      <rPr>
        <sz val="10"/>
        <rFont val="宋体"/>
        <family val="0"/>
      </rPr>
      <t>～</t>
    </r>
    <r>
      <rPr>
        <sz val="10"/>
        <rFont val="Times New Roman"/>
        <family val="1"/>
      </rPr>
      <t>140</t>
    </r>
  </si>
  <si>
    <t>加氢精制</t>
  </si>
  <si>
    <r>
      <t>100</t>
    </r>
    <r>
      <rPr>
        <sz val="10"/>
        <rFont val="宋体"/>
        <family val="0"/>
      </rPr>
      <t>～</t>
    </r>
    <r>
      <rPr>
        <sz val="10"/>
        <rFont val="Times New Roman"/>
        <family val="1"/>
      </rPr>
      <t>200</t>
    </r>
  </si>
  <si>
    <t>制氢</t>
  </si>
  <si>
    <r>
      <t>4</t>
    </r>
    <r>
      <rPr>
        <sz val="10"/>
        <rFont val="宋体"/>
        <family val="0"/>
      </rPr>
      <t>～</t>
    </r>
    <r>
      <rPr>
        <sz val="10"/>
        <rFont val="Times New Roman"/>
        <family val="1"/>
      </rPr>
      <t>6</t>
    </r>
  </si>
  <si>
    <t>气体脱硫</t>
  </si>
  <si>
    <r>
      <t>10</t>
    </r>
    <r>
      <rPr>
        <sz val="10"/>
        <rFont val="宋体"/>
        <family val="0"/>
      </rPr>
      <t>～</t>
    </r>
    <r>
      <rPr>
        <sz val="10"/>
        <rFont val="Times New Roman"/>
        <family val="1"/>
      </rPr>
      <t>30</t>
    </r>
  </si>
  <si>
    <t>液化气脱硫</t>
  </si>
  <si>
    <r>
      <t>30</t>
    </r>
    <r>
      <rPr>
        <sz val="10"/>
        <rFont val="宋体"/>
        <family val="0"/>
      </rPr>
      <t>～</t>
    </r>
    <r>
      <rPr>
        <sz val="10"/>
        <rFont val="Times New Roman"/>
        <family val="1"/>
      </rPr>
      <t>60</t>
    </r>
  </si>
  <si>
    <t>制硫</t>
  </si>
  <si>
    <t>＜1000</t>
  </si>
  <si>
    <t>＜5000</t>
  </si>
  <si>
    <t>制浆造纸工程</t>
  </si>
  <si>
    <t>5～10</t>
  </si>
  <si>
    <t>≥5</t>
  </si>
  <si>
    <t>3～5</t>
  </si>
  <si>
    <t>3.4～5</t>
  </si>
  <si>
    <t>食品发酵烟草工程</t>
  </si>
  <si>
    <r>
      <t>≥</t>
    </r>
    <r>
      <rPr>
        <sz val="11"/>
        <rFont val="Times New Roman"/>
        <family val="1"/>
      </rPr>
      <t>10000</t>
    </r>
  </si>
  <si>
    <r>
      <t>10000</t>
    </r>
    <r>
      <rPr>
        <sz val="11"/>
        <rFont val="宋体"/>
        <family val="0"/>
      </rPr>
      <t>～</t>
    </r>
    <r>
      <rPr>
        <sz val="11"/>
        <rFont val="Times New Roman"/>
        <family val="1"/>
      </rPr>
      <t>3000</t>
    </r>
  </si>
  <si>
    <r>
      <t>＜</t>
    </r>
    <r>
      <rPr>
        <sz val="11"/>
        <rFont val="Times New Roman"/>
        <family val="1"/>
      </rPr>
      <t>3000</t>
    </r>
  </si>
  <si>
    <r>
      <t>≥</t>
    </r>
    <r>
      <rPr>
        <sz val="11"/>
        <rFont val="Times New Roman"/>
        <family val="1"/>
      </rPr>
      <t xml:space="preserve">3000
</t>
    </r>
    <r>
      <rPr>
        <sz val="11"/>
        <rFont val="宋体"/>
        <family val="0"/>
      </rPr>
      <t>或国家重点项目</t>
    </r>
  </si>
  <si>
    <r>
      <t>3000</t>
    </r>
    <r>
      <rPr>
        <sz val="11"/>
        <rFont val="宋体"/>
        <family val="0"/>
      </rPr>
      <t>～</t>
    </r>
    <r>
      <rPr>
        <sz val="11"/>
        <rFont val="Times New Roman"/>
        <family val="1"/>
      </rPr>
      <t>500</t>
    </r>
  </si>
  <si>
    <r>
      <t>＜</t>
    </r>
    <r>
      <rPr>
        <sz val="11"/>
        <rFont val="Times New Roman"/>
        <family val="1"/>
      </rPr>
      <t>500</t>
    </r>
  </si>
  <si>
    <r>
      <t>≥</t>
    </r>
    <r>
      <rPr>
        <sz val="10.5"/>
        <rFont val="Times New Roman"/>
        <family val="1"/>
      </rPr>
      <t>2000</t>
    </r>
  </si>
  <si>
    <t>自制节目
（套数）</t>
  </si>
  <si>
    <r>
      <t>≥</t>
    </r>
    <r>
      <rPr>
        <sz val="11"/>
        <rFont val="Times New Roman"/>
        <family val="1"/>
      </rPr>
      <t>6</t>
    </r>
  </si>
  <si>
    <r>
      <t>3</t>
    </r>
    <r>
      <rPr>
        <sz val="11"/>
        <rFont val="宋体"/>
        <family val="0"/>
      </rPr>
      <t>～</t>
    </r>
    <r>
      <rPr>
        <sz val="11"/>
        <rFont val="Times New Roman"/>
        <family val="1"/>
      </rPr>
      <t>5</t>
    </r>
  </si>
  <si>
    <r>
      <t>1</t>
    </r>
    <r>
      <rPr>
        <sz val="11"/>
        <rFont val="宋体"/>
        <family val="0"/>
      </rPr>
      <t>～</t>
    </r>
    <r>
      <rPr>
        <sz val="11"/>
        <rFont val="Times New Roman"/>
        <family val="1"/>
      </rPr>
      <t>2</t>
    </r>
  </si>
  <si>
    <t>单机
发射功率
（千瓦）</t>
  </si>
  <si>
    <r>
      <t>＞</t>
    </r>
    <r>
      <rPr>
        <sz val="11"/>
        <rFont val="Times New Roman"/>
        <family val="1"/>
      </rPr>
      <t>150</t>
    </r>
  </si>
  <si>
    <r>
      <t>50</t>
    </r>
    <r>
      <rPr>
        <sz val="11"/>
        <rFont val="宋体"/>
        <family val="0"/>
      </rPr>
      <t>～</t>
    </r>
    <r>
      <rPr>
        <sz val="11"/>
        <rFont val="Times New Roman"/>
        <family val="1"/>
      </rPr>
      <t>150</t>
    </r>
  </si>
  <si>
    <r>
      <t>≤</t>
    </r>
    <r>
      <rPr>
        <sz val="11"/>
        <rFont val="Times New Roman"/>
        <family val="1"/>
      </rPr>
      <t>50</t>
    </r>
  </si>
  <si>
    <r>
      <t>＞</t>
    </r>
    <r>
      <rPr>
        <sz val="11"/>
        <rFont val="Times New Roman"/>
        <family val="1"/>
      </rPr>
      <t>10</t>
    </r>
  </si>
  <si>
    <r>
      <t>1</t>
    </r>
    <r>
      <rPr>
        <sz val="11"/>
        <rFont val="宋体"/>
        <family val="0"/>
      </rPr>
      <t>～</t>
    </r>
    <r>
      <rPr>
        <sz val="11"/>
        <rFont val="Times New Roman"/>
        <family val="1"/>
      </rPr>
      <t>10</t>
    </r>
  </si>
  <si>
    <r>
      <t>≤</t>
    </r>
    <r>
      <rPr>
        <sz val="11"/>
        <rFont val="Times New Roman"/>
        <family val="1"/>
      </rPr>
      <t>1</t>
    </r>
  </si>
  <si>
    <t>塔高含桅杆高度</t>
  </si>
  <si>
    <t>塔高（米）</t>
  </si>
  <si>
    <r>
      <t>≥</t>
    </r>
    <r>
      <rPr>
        <sz val="11"/>
        <rFont val="Times New Roman"/>
        <family val="1"/>
      </rPr>
      <t>200</t>
    </r>
  </si>
  <si>
    <r>
      <t>150</t>
    </r>
    <r>
      <rPr>
        <sz val="11"/>
        <rFont val="宋体"/>
        <family val="0"/>
      </rPr>
      <t>～</t>
    </r>
    <r>
      <rPr>
        <sz val="11"/>
        <rFont val="Times New Roman"/>
        <family val="1"/>
      </rPr>
      <t>200</t>
    </r>
  </si>
  <si>
    <t>注：矿井、露天矿设计类型中包括煤炭地下气化、瓦斯抽采及利用工程、废弃物发电、煤伴生物开发利用等综合利用工程；选煤厂设计类型中包括水煤（焦）浆厂、型煤厂。</t>
  </si>
  <si>
    <t>公用设备︵给水排水︶</t>
  </si>
  <si>
    <t>公用设备︵暖通空调︶</t>
  </si>
  <si>
    <r>
      <t>4</t>
    </r>
    <r>
      <rPr>
        <sz val="10"/>
        <rFont val="Arial"/>
        <family val="2"/>
      </rPr>
      <t>(2)</t>
    </r>
  </si>
  <si>
    <r>
      <t>3</t>
    </r>
    <r>
      <rPr>
        <sz val="10"/>
        <rFont val="Arial"/>
        <family val="2"/>
      </rPr>
      <t>(1)</t>
    </r>
  </si>
  <si>
    <r>
      <t>2</t>
    </r>
    <r>
      <rPr>
        <sz val="10"/>
        <rFont val="Arial"/>
        <family val="2"/>
      </rPr>
      <t>(1)</t>
    </r>
  </si>
  <si>
    <t>②有机化工</t>
  </si>
  <si>
    <t>乙烯</t>
  </si>
  <si>
    <t>其它材料及人工晶体</t>
  </si>
  <si>
    <t>≥6000</t>
  </si>
  <si>
    <r>
      <t>60</t>
    </r>
    <r>
      <rPr>
        <sz val="10"/>
        <rFont val="Times New Roman"/>
        <family val="1"/>
      </rPr>
      <t>00</t>
    </r>
    <r>
      <rPr>
        <sz val="10"/>
        <rFont val="宋体"/>
        <family val="0"/>
      </rPr>
      <t>～</t>
    </r>
    <r>
      <rPr>
        <sz val="10"/>
        <rFont val="Times New Roman"/>
        <family val="1"/>
      </rPr>
      <t>3000</t>
    </r>
  </si>
  <si>
    <t>序号</t>
  </si>
  <si>
    <t>建设项目</t>
  </si>
  <si>
    <t>特大型</t>
  </si>
  <si>
    <t>大型</t>
  </si>
  <si>
    <t>中型</t>
  </si>
  <si>
    <t>小型</t>
  </si>
  <si>
    <r>
      <t>6</t>
    </r>
    <r>
      <rPr>
        <sz val="10"/>
        <rFont val="宋体"/>
        <family val="0"/>
      </rPr>
      <t>～</t>
    </r>
    <r>
      <rPr>
        <sz val="10"/>
        <rFont val="Times New Roman"/>
        <family val="1"/>
      </rPr>
      <t>10</t>
    </r>
  </si>
  <si>
    <t>焦化</t>
  </si>
  <si>
    <r>
      <t>100</t>
    </r>
    <r>
      <rPr>
        <sz val="10"/>
        <rFont val="宋体"/>
        <family val="0"/>
      </rPr>
      <t>～</t>
    </r>
    <r>
      <rPr>
        <sz val="10"/>
        <rFont val="Times New Roman"/>
        <family val="1"/>
      </rPr>
      <t>140</t>
    </r>
  </si>
  <si>
    <t>气体加工</t>
  </si>
  <si>
    <t>润滑油加氢</t>
  </si>
  <si>
    <r>
      <t xml:space="preserve"> 15</t>
    </r>
    <r>
      <rPr>
        <sz val="10"/>
        <rFont val="宋体"/>
        <family val="0"/>
      </rPr>
      <t>～</t>
    </r>
    <r>
      <rPr>
        <sz val="10"/>
        <rFont val="Times New Roman"/>
        <family val="1"/>
      </rPr>
      <t>30</t>
    </r>
  </si>
  <si>
    <t>重整装置</t>
  </si>
  <si>
    <r>
      <t>40</t>
    </r>
    <r>
      <rPr>
        <sz val="10"/>
        <rFont val="宋体"/>
        <family val="0"/>
      </rPr>
      <t>～</t>
    </r>
    <r>
      <rPr>
        <sz val="10"/>
        <rFont val="Times New Roman"/>
        <family val="1"/>
      </rPr>
      <t>60</t>
    </r>
  </si>
  <si>
    <t>①无机化工</t>
  </si>
  <si>
    <t>合成氨</t>
  </si>
  <si>
    <t>万吨/年</t>
  </si>
  <si>
    <t>尿素</t>
  </si>
  <si>
    <t>硫酸</t>
  </si>
  <si>
    <t>磷酸</t>
  </si>
  <si>
    <t>烧碱</t>
  </si>
  <si>
    <t>纯碱</t>
  </si>
  <si>
    <t>1500～2000</t>
  </si>
  <si>
    <t>日用化工工程</t>
  </si>
  <si>
    <t>≥7</t>
  </si>
  <si>
    <t>2～7</t>
  </si>
  <si>
    <t>亿只/年</t>
  </si>
  <si>
    <t>0.8～3</t>
  </si>
  <si>
    <t>≥1</t>
  </si>
  <si>
    <t>0.5～1</t>
  </si>
  <si>
    <t>1.5～3</t>
  </si>
  <si>
    <t>万件/年</t>
  </si>
  <si>
    <r>
      <t>≥</t>
    </r>
    <r>
      <rPr>
        <sz val="10"/>
        <rFont val="Times New Roman"/>
        <family val="1"/>
      </rPr>
      <t>20</t>
    </r>
  </si>
  <si>
    <r>
      <t>玻璃、陶瓷耐火材料</t>
    </r>
    <r>
      <rPr>
        <sz val="10"/>
        <rFont val="宋体"/>
        <family val="0"/>
      </rPr>
      <t>工程</t>
    </r>
  </si>
  <si>
    <r>
      <t>500</t>
    </r>
    <r>
      <rPr>
        <sz val="10"/>
        <rFont val="宋体"/>
        <family val="0"/>
      </rPr>
      <t>～</t>
    </r>
    <r>
      <rPr>
        <sz val="10"/>
        <rFont val="Times New Roman"/>
        <family val="1"/>
      </rPr>
      <t>400</t>
    </r>
  </si>
  <si>
    <r>
      <t>﹤</t>
    </r>
    <r>
      <rPr>
        <sz val="10"/>
        <rFont val="Times New Roman"/>
        <family val="1"/>
      </rPr>
      <t>400</t>
    </r>
  </si>
  <si>
    <t>加工玻璃（钢化、夹层、中空、镀膜等）</t>
  </si>
  <si>
    <t>200～150</t>
  </si>
  <si>
    <r>
      <t>万件</t>
    </r>
    <r>
      <rPr>
        <sz val="10"/>
        <rFont val="Times New Roman"/>
        <family val="1"/>
      </rPr>
      <t>/</t>
    </r>
    <r>
      <rPr>
        <sz val="10"/>
        <rFont val="宋体"/>
        <family val="0"/>
      </rPr>
      <t>年</t>
    </r>
  </si>
  <si>
    <t>≥8000</t>
  </si>
  <si>
    <r>
      <t>吨</t>
    </r>
    <r>
      <rPr>
        <sz val="10"/>
        <rFont val="Times New Roman"/>
        <family val="1"/>
      </rPr>
      <t>/</t>
    </r>
    <r>
      <rPr>
        <sz val="10"/>
        <rFont val="宋体"/>
        <family val="0"/>
      </rPr>
      <t>年</t>
    </r>
  </si>
  <si>
    <r>
      <t>10000</t>
    </r>
    <r>
      <rPr>
        <sz val="10"/>
        <rFont val="宋体"/>
        <family val="0"/>
      </rPr>
      <t>～</t>
    </r>
    <r>
      <rPr>
        <sz val="10"/>
        <rFont val="Times New Roman"/>
        <family val="1"/>
      </rPr>
      <t>5000</t>
    </r>
  </si>
  <si>
    <r>
      <t>≥</t>
    </r>
    <r>
      <rPr>
        <sz val="10"/>
        <rFont val="Times New Roman"/>
        <family val="1"/>
      </rPr>
      <t>50000</t>
    </r>
  </si>
  <si>
    <t>墙体屋面材料</t>
  </si>
  <si>
    <r>
      <t>10</t>
    </r>
    <r>
      <rPr>
        <sz val="10"/>
        <rFont val="Times New Roman"/>
        <family val="1"/>
      </rPr>
      <t>00</t>
    </r>
    <r>
      <rPr>
        <sz val="10"/>
        <rFont val="宋体"/>
        <family val="0"/>
      </rPr>
      <t>～</t>
    </r>
    <r>
      <rPr>
        <sz val="10"/>
        <rFont val="Times New Roman"/>
        <family val="1"/>
      </rPr>
      <t>400</t>
    </r>
  </si>
  <si>
    <t>保温隔热材料</t>
  </si>
  <si>
    <r>
      <t>﹤</t>
    </r>
    <r>
      <rPr>
        <sz val="10"/>
        <rFont val="Times New Roman"/>
        <family val="1"/>
      </rPr>
      <t>5000</t>
    </r>
  </si>
  <si>
    <r>
      <t>20000</t>
    </r>
    <r>
      <rPr>
        <sz val="10"/>
        <rFont val="宋体"/>
        <family val="0"/>
      </rPr>
      <t>～</t>
    </r>
    <r>
      <rPr>
        <sz val="10"/>
        <rFont val="Times New Roman"/>
        <family val="1"/>
      </rPr>
      <t>10000</t>
    </r>
  </si>
  <si>
    <r>
      <t>500</t>
    </r>
    <r>
      <rPr>
        <sz val="10"/>
        <rFont val="宋体"/>
        <family val="0"/>
      </rPr>
      <t>～</t>
    </r>
    <r>
      <rPr>
        <sz val="10"/>
        <rFont val="Times New Roman"/>
        <family val="1"/>
      </rPr>
      <t>300</t>
    </r>
  </si>
  <si>
    <t xml:space="preserve">装饰装修材料 </t>
  </si>
  <si>
    <r>
      <t>≥</t>
    </r>
    <r>
      <rPr>
        <sz val="10"/>
        <rFont val="Times New Roman"/>
        <family val="1"/>
      </rPr>
      <t>6000</t>
    </r>
  </si>
  <si>
    <r>
      <t>6000</t>
    </r>
    <r>
      <rPr>
        <sz val="10"/>
        <rFont val="宋体"/>
        <family val="0"/>
      </rPr>
      <t>～</t>
    </r>
    <r>
      <rPr>
        <sz val="10"/>
        <rFont val="Times New Roman"/>
        <family val="1"/>
      </rPr>
      <t>3000</t>
    </r>
  </si>
  <si>
    <t>密封摩擦材料</t>
  </si>
  <si>
    <t>≥6000</t>
  </si>
  <si>
    <t>6000～4000</t>
  </si>
  <si>
    <r>
      <t>200</t>
    </r>
    <r>
      <rPr>
        <sz val="10"/>
        <rFont val="宋体"/>
        <family val="0"/>
      </rPr>
      <t>～</t>
    </r>
    <r>
      <rPr>
        <sz val="10"/>
        <rFont val="Times New Roman"/>
        <family val="1"/>
      </rPr>
      <t>50</t>
    </r>
  </si>
  <si>
    <r>
      <t>3～</t>
    </r>
    <r>
      <rPr>
        <sz val="10"/>
        <rFont val="Times New Roman"/>
        <family val="1"/>
      </rPr>
      <t>1</t>
    </r>
  </si>
  <si>
    <t xml:space="preserve">水泥制品 </t>
  </si>
  <si>
    <t>8000～5000</t>
  </si>
  <si>
    <r>
      <t>6000</t>
    </r>
    <r>
      <rPr>
        <sz val="10"/>
        <rFont val="宋体"/>
        <family val="0"/>
      </rPr>
      <t>～</t>
    </r>
    <r>
      <rPr>
        <sz val="10"/>
        <rFont val="Times New Roman"/>
        <family val="1"/>
      </rPr>
      <t>4000</t>
    </r>
  </si>
  <si>
    <r>
      <t>≥</t>
    </r>
    <r>
      <rPr>
        <sz val="10"/>
        <rFont val="Times New Roman"/>
        <family val="1"/>
      </rPr>
      <t>120</t>
    </r>
  </si>
  <si>
    <r>
      <t>120</t>
    </r>
    <r>
      <rPr>
        <sz val="10"/>
        <rFont val="宋体"/>
        <family val="0"/>
      </rPr>
      <t>～</t>
    </r>
    <r>
      <rPr>
        <sz val="10"/>
        <rFont val="Times New Roman"/>
        <family val="1"/>
      </rPr>
      <t>80</t>
    </r>
  </si>
  <si>
    <r>
      <t>﹤</t>
    </r>
    <r>
      <rPr>
        <sz val="10"/>
        <rFont val="Times New Roman"/>
        <family val="1"/>
      </rPr>
      <t>80</t>
    </r>
  </si>
  <si>
    <t>苯乙烯</t>
  </si>
  <si>
    <t>醋酸</t>
  </si>
  <si>
    <t>环氧丙烷</t>
  </si>
  <si>
    <t>苯酐</t>
  </si>
  <si>
    <t>苯酚丙酮</t>
  </si>
  <si>
    <t>丙烯腈</t>
  </si>
  <si>
    <t>低密度聚乙烯</t>
  </si>
  <si>
    <t>高密度聚乙烯</t>
  </si>
  <si>
    <t>全密度聚乙烯</t>
  </si>
  <si>
    <t>聚苯乙烯</t>
  </si>
  <si>
    <t>长度或跨径</t>
  </si>
  <si>
    <r>
      <t>墩高</t>
    </r>
    <r>
      <rPr>
        <sz val="10"/>
        <rFont val="Times New Roman"/>
        <family val="1"/>
      </rPr>
      <t>80</t>
    </r>
    <r>
      <rPr>
        <sz val="10"/>
        <rFont val="宋体"/>
        <family val="0"/>
      </rPr>
      <t>米以上或单跨跨径</t>
    </r>
    <r>
      <rPr>
        <sz val="10"/>
        <rFont val="Times New Roman"/>
        <family val="1"/>
      </rPr>
      <t>150</t>
    </r>
    <r>
      <rPr>
        <sz val="10"/>
        <rFont val="宋体"/>
        <family val="0"/>
      </rPr>
      <t>米以上的桥梁</t>
    </r>
  </si>
  <si>
    <t>特长隧道</t>
  </si>
  <si>
    <r>
      <t>长度或车道</t>
    </r>
    <r>
      <rPr>
        <sz val="10"/>
        <rFont val="Times New Roman"/>
        <family val="1"/>
      </rPr>
      <t xml:space="preserve"> </t>
    </r>
  </si>
  <si>
    <r>
      <t>长度大于</t>
    </r>
    <r>
      <rPr>
        <sz val="10"/>
        <rFont val="Times New Roman"/>
        <family val="1"/>
      </rPr>
      <t>3000</t>
    </r>
    <r>
      <rPr>
        <sz val="10"/>
        <rFont val="宋体"/>
        <family val="0"/>
      </rPr>
      <t>米或横断面</t>
    </r>
    <r>
      <rPr>
        <sz val="10"/>
        <rFont val="Times New Roman"/>
        <family val="1"/>
      </rPr>
      <t>3</t>
    </r>
    <r>
      <rPr>
        <sz val="10"/>
        <rFont val="宋体"/>
        <family val="0"/>
      </rPr>
      <t>个及以上车道的隧道</t>
    </r>
  </si>
  <si>
    <t>交通工程</t>
  </si>
  <si>
    <t>公路等级</t>
  </si>
  <si>
    <t>高速公路、一级公路的监控系统、通信系统、收费系统及管理、养护、服务设施</t>
  </si>
  <si>
    <t>二级公路的收费系统及管理、养护、服务设施</t>
  </si>
  <si>
    <t>未达到特大桥梁、特大隧道标准的桥梁、隧道工程含在各公路规模中。</t>
  </si>
  <si>
    <t>港口工程</t>
  </si>
  <si>
    <t>吨级</t>
  </si>
  <si>
    <t>最大水深（米）</t>
  </si>
  <si>
    <t>＜6</t>
  </si>
  <si>
    <t>＜3</t>
  </si>
  <si>
    <t>船舶吨位</t>
  </si>
  <si>
    <t>船体重量（吨）</t>
  </si>
  <si>
    <t>通航吨级</t>
  </si>
  <si>
    <t>＜300</t>
  </si>
  <si>
    <t>≥300</t>
  </si>
  <si>
    <t>工程量（万方）</t>
  </si>
  <si>
    <t>＜50</t>
  </si>
  <si>
    <t>投资（万元）</t>
  </si>
  <si>
    <t>序号</t>
  </si>
  <si>
    <t>建设项目</t>
  </si>
  <si>
    <t>大型</t>
  </si>
  <si>
    <t>中型</t>
  </si>
  <si>
    <t>小型</t>
  </si>
  <si>
    <t>备注</t>
  </si>
  <si>
    <t>码头</t>
  </si>
  <si>
    <t>集装箱</t>
  </si>
  <si>
    <t>沿海</t>
  </si>
  <si>
    <t>内河</t>
  </si>
  <si>
    <t>500～1000</t>
  </si>
  <si>
    <t>散货</t>
  </si>
  <si>
    <t>农业</t>
  </si>
  <si>
    <t>1、专业设置(1)—(18)专业中的注册农业工程师配备，待注册制度正式启动后确定。</t>
  </si>
  <si>
    <t>5000～30000</t>
  </si>
  <si>
    <t>船舶交通管理系统工程</t>
  </si>
  <si>
    <t>水上通信导航系统工程</t>
  </si>
  <si>
    <t>港口装卸工艺</t>
  </si>
  <si>
    <t>港口项目规模</t>
  </si>
  <si>
    <r>
      <t>大型港口工程中相应装卸工艺</t>
    </r>
    <r>
      <rPr>
        <sz val="10"/>
        <rFont val="Times New Roman"/>
        <family val="1"/>
      </rPr>
      <t xml:space="preserve"> </t>
    </r>
  </si>
  <si>
    <r>
      <t>中型港口工程中相应装卸工艺</t>
    </r>
    <r>
      <rPr>
        <sz val="10"/>
        <rFont val="Times New Roman"/>
        <family val="1"/>
      </rPr>
      <t xml:space="preserve"> </t>
    </r>
  </si>
  <si>
    <t>注：</t>
  </si>
  <si>
    <t>⑸粮食加工</t>
  </si>
  <si>
    <t>⑹油脂加工</t>
  </si>
  <si>
    <t>公路</t>
  </si>
  <si>
    <t>公路等级或立交形式</t>
  </si>
  <si>
    <t>⑹电气</t>
  </si>
  <si>
    <t>(14)</t>
  </si>
  <si>
    <t>(15)</t>
  </si>
  <si>
    <t>(16)</t>
  </si>
  <si>
    <t>(17)</t>
  </si>
  <si>
    <t>(18)</t>
  </si>
  <si>
    <t>(19)</t>
  </si>
  <si>
    <t>⒁船舶水工</t>
  </si>
  <si>
    <t>⒂坦克、装甲车辆</t>
  </si>
  <si>
    <t>⒃枪、炮</t>
  </si>
  <si>
    <t>⒄火、炸药</t>
  </si>
  <si>
    <t>⒅防化、民爆器材</t>
  </si>
  <si>
    <t>⒀暖通空调</t>
  </si>
  <si>
    <t>⒂自动控制</t>
  </si>
  <si>
    <t>⒃环境保护</t>
  </si>
  <si>
    <t>⒄技术经济</t>
  </si>
  <si>
    <t>⒅概预算</t>
  </si>
  <si>
    <t>⑴油气集输</t>
  </si>
  <si>
    <t>⑵油气储运</t>
  </si>
  <si>
    <t>⑶油气加工</t>
  </si>
  <si>
    <t>⑷建筑</t>
  </si>
  <si>
    <t>⑸结构</t>
  </si>
  <si>
    <t>⑹总图</t>
  </si>
  <si>
    <t>⑻机械</t>
  </si>
  <si>
    <t>⑼电气</t>
  </si>
  <si>
    <t>⑾热力工程</t>
  </si>
  <si>
    <t>⑿腐蚀与控制</t>
  </si>
  <si>
    <t>⒀工程经济</t>
  </si>
  <si>
    <t>⑵建筑</t>
  </si>
  <si>
    <t>⑶结构</t>
  </si>
  <si>
    <t>⑷设备</t>
  </si>
  <si>
    <t>⑸自控</t>
  </si>
  <si>
    <t>⑹总图运输</t>
  </si>
  <si>
    <t>⑼动力</t>
  </si>
  <si>
    <t>⑽电气</t>
  </si>
  <si>
    <t>⑾通信</t>
  </si>
  <si>
    <t>⑿环保</t>
  </si>
  <si>
    <t>⒀技术经济</t>
  </si>
  <si>
    <t>⒁概预算</t>
  </si>
  <si>
    <t>⑴采矿</t>
  </si>
  <si>
    <t>⑵露采</t>
  </si>
  <si>
    <t>⑶选煤</t>
  </si>
  <si>
    <t>⑷矿山机电</t>
  </si>
  <si>
    <t>⑸机械</t>
  </si>
  <si>
    <t>⑹电力</t>
  </si>
  <si>
    <t>⑺电气</t>
  </si>
  <si>
    <t>⑻建筑</t>
  </si>
  <si>
    <t>⑾暖通空调</t>
  </si>
  <si>
    <t>⒀总图</t>
  </si>
  <si>
    <t>⒁运输</t>
  </si>
  <si>
    <t>⒂技术经济</t>
  </si>
  <si>
    <t>土木〔结构〕</t>
  </si>
  <si>
    <t>⑵核安全</t>
  </si>
  <si>
    <t>⑶机械设备</t>
  </si>
  <si>
    <t>⑼总图</t>
  </si>
  <si>
    <t>复杂程度</t>
  </si>
  <si>
    <r>
      <t>1.</t>
    </r>
    <r>
      <rPr>
        <sz val="10"/>
        <rFont val="宋体"/>
        <family val="0"/>
      </rPr>
      <t>大型公共建筑工程</t>
    </r>
  </si>
  <si>
    <r>
      <t xml:space="preserve"> 1.</t>
    </r>
    <r>
      <rPr>
        <sz val="10"/>
        <rFont val="宋体"/>
        <family val="0"/>
      </rPr>
      <t>中型公共建筑工程</t>
    </r>
  </si>
  <si>
    <t>⑴核工程与核技术</t>
  </si>
  <si>
    <r>
      <t>6.</t>
    </r>
    <r>
      <rPr>
        <sz val="10"/>
        <rFont val="宋体"/>
        <family val="0"/>
      </rPr>
      <t>相当于一星级饭店及以下标准的室内装修工程</t>
    </r>
  </si>
  <si>
    <r>
      <t>7.</t>
    </r>
    <r>
      <rPr>
        <sz val="10"/>
        <rFont val="宋体"/>
        <family val="0"/>
      </rPr>
      <t>技术要求复杂的工业厂房</t>
    </r>
  </si>
  <si>
    <t>轨道</t>
  </si>
  <si>
    <t>新建铁路</t>
  </si>
  <si>
    <t>改建铁路</t>
  </si>
  <si>
    <t>⑻公路工程经济、公路  工程概算</t>
  </si>
  <si>
    <t>中小型</t>
  </si>
  <si>
    <t>种植业工程</t>
  </si>
  <si>
    <t>(1)</t>
  </si>
  <si>
    <t>商品粮基地</t>
  </si>
  <si>
    <r>
      <t>≥</t>
    </r>
    <r>
      <rPr>
        <sz val="10"/>
        <rFont val="Times New Roman"/>
        <family val="1"/>
      </rPr>
      <t>10</t>
    </r>
  </si>
  <si>
    <r>
      <t>＜</t>
    </r>
    <r>
      <rPr>
        <sz val="10"/>
        <rFont val="Times New Roman"/>
        <family val="1"/>
      </rPr>
      <t>10</t>
    </r>
  </si>
  <si>
    <t>商品棉基地</t>
  </si>
  <si>
    <t>商品油料基地</t>
  </si>
  <si>
    <r>
      <t>≥</t>
    </r>
    <r>
      <rPr>
        <sz val="10"/>
        <rFont val="Times New Roman"/>
        <family val="1"/>
      </rPr>
      <t>2</t>
    </r>
  </si>
  <si>
    <r>
      <t>＜</t>
    </r>
    <r>
      <rPr>
        <sz val="10"/>
        <rFont val="Times New Roman"/>
        <family val="1"/>
      </rPr>
      <t>2</t>
    </r>
  </si>
  <si>
    <t>商品糖料基地</t>
  </si>
  <si>
    <t>作物种子良繁基地</t>
  </si>
  <si>
    <r>
      <t>≥</t>
    </r>
    <r>
      <rPr>
        <sz val="10"/>
        <rFont val="Times New Roman"/>
        <family val="1"/>
      </rPr>
      <t>1</t>
    </r>
  </si>
  <si>
    <r>
      <t>＜</t>
    </r>
    <r>
      <rPr>
        <sz val="10"/>
        <rFont val="Times New Roman"/>
        <family val="1"/>
      </rPr>
      <t>1</t>
    </r>
  </si>
  <si>
    <t>果苗基地</t>
  </si>
  <si>
    <r>
      <t>≥</t>
    </r>
    <r>
      <rPr>
        <sz val="10"/>
        <rFont val="Times New Roman"/>
        <family val="1"/>
      </rPr>
      <t>0.3</t>
    </r>
  </si>
  <si>
    <r>
      <t>＜</t>
    </r>
    <r>
      <rPr>
        <sz val="10"/>
        <rFont val="Times New Roman"/>
        <family val="1"/>
      </rPr>
      <t>0.3</t>
    </r>
  </si>
  <si>
    <t>蔬菜种子良繁基地</t>
  </si>
  <si>
    <t>种子库</t>
  </si>
  <si>
    <t>万吨</t>
  </si>
  <si>
    <t>橡胶种植基地</t>
  </si>
  <si>
    <r>
      <t>≥</t>
    </r>
    <r>
      <rPr>
        <sz val="10"/>
        <rFont val="Times New Roman"/>
        <family val="1"/>
      </rPr>
      <t>4</t>
    </r>
  </si>
  <si>
    <r>
      <t>＜</t>
    </r>
    <r>
      <rPr>
        <sz val="10"/>
        <rFont val="Times New Roman"/>
        <family val="1"/>
      </rPr>
      <t>4</t>
    </r>
  </si>
  <si>
    <t>兽医/畜牧工程</t>
  </si>
  <si>
    <t>种鸡场</t>
  </si>
  <si>
    <r>
      <t>万只</t>
    </r>
    <r>
      <rPr>
        <sz val="10"/>
        <rFont val="Times New Roman"/>
        <family val="1"/>
      </rPr>
      <t>/</t>
    </r>
    <r>
      <rPr>
        <sz val="10"/>
        <rFont val="宋体"/>
        <family val="0"/>
      </rPr>
      <t>存栏</t>
    </r>
  </si>
  <si>
    <t>商品肉鸡场</t>
  </si>
  <si>
    <r>
      <t>万只</t>
    </r>
    <r>
      <rPr>
        <sz val="10"/>
        <rFont val="Times New Roman"/>
        <family val="1"/>
      </rPr>
      <t>/</t>
    </r>
    <r>
      <rPr>
        <sz val="10"/>
        <rFont val="宋体"/>
        <family val="0"/>
      </rPr>
      <t>出栏</t>
    </r>
  </si>
  <si>
    <r>
      <t>≥</t>
    </r>
    <r>
      <rPr>
        <sz val="10"/>
        <rFont val="Times New Roman"/>
        <family val="1"/>
      </rPr>
      <t>100</t>
    </r>
  </si>
  <si>
    <r>
      <t>＜</t>
    </r>
    <r>
      <rPr>
        <sz val="10"/>
        <rFont val="Times New Roman"/>
        <family val="1"/>
      </rPr>
      <t>100</t>
    </r>
  </si>
  <si>
    <t>商品蛋鸡场</t>
  </si>
  <si>
    <r>
      <t>≥</t>
    </r>
    <r>
      <rPr>
        <sz val="10"/>
        <rFont val="Times New Roman"/>
        <family val="1"/>
      </rPr>
      <t>20</t>
    </r>
  </si>
  <si>
    <t>种猪场</t>
  </si>
  <si>
    <t>头/存栏</t>
  </si>
  <si>
    <r>
      <t>≥</t>
    </r>
    <r>
      <rPr>
        <sz val="10"/>
        <rFont val="Times New Roman"/>
        <family val="1"/>
      </rPr>
      <t>600</t>
    </r>
  </si>
  <si>
    <r>
      <t>＜</t>
    </r>
    <r>
      <rPr>
        <sz val="10"/>
        <rFont val="Times New Roman"/>
        <family val="1"/>
      </rPr>
      <t>600</t>
    </r>
  </si>
  <si>
    <t>商品猪场</t>
  </si>
  <si>
    <r>
      <t>万头</t>
    </r>
    <r>
      <rPr>
        <sz val="10"/>
        <rFont val="Times New Roman"/>
        <family val="1"/>
      </rPr>
      <t>/</t>
    </r>
    <r>
      <rPr>
        <sz val="10"/>
        <rFont val="宋体"/>
        <family val="0"/>
      </rPr>
      <t>出栏</t>
    </r>
  </si>
  <si>
    <r>
      <t>≥</t>
    </r>
    <r>
      <rPr>
        <sz val="10"/>
        <rFont val="Times New Roman"/>
        <family val="1"/>
      </rPr>
      <t>3</t>
    </r>
  </si>
  <si>
    <t>肉牛种牛场</t>
  </si>
  <si>
    <r>
      <t>头</t>
    </r>
    <r>
      <rPr>
        <sz val="10"/>
        <rFont val="Times New Roman"/>
        <family val="1"/>
      </rPr>
      <t>/</t>
    </r>
    <r>
      <rPr>
        <sz val="10"/>
        <rFont val="宋体"/>
        <family val="0"/>
      </rPr>
      <t>存栏</t>
    </r>
  </si>
  <si>
    <r>
      <t>≥</t>
    </r>
    <r>
      <rPr>
        <sz val="10"/>
        <rFont val="Times New Roman"/>
        <family val="1"/>
      </rPr>
      <t>800</t>
    </r>
  </si>
  <si>
    <r>
      <t>＜</t>
    </r>
    <r>
      <rPr>
        <sz val="10"/>
        <rFont val="Times New Roman"/>
        <family val="1"/>
      </rPr>
      <t>800</t>
    </r>
  </si>
  <si>
    <t>奶牛种牛场</t>
  </si>
  <si>
    <r>
      <t>≥</t>
    </r>
    <r>
      <rPr>
        <sz val="10"/>
        <rFont val="Times New Roman"/>
        <family val="1"/>
      </rPr>
      <t>1200</t>
    </r>
  </si>
  <si>
    <r>
      <t>＜</t>
    </r>
    <r>
      <rPr>
        <sz val="10"/>
        <rFont val="Times New Roman"/>
        <family val="1"/>
      </rPr>
      <t>1200</t>
    </r>
  </si>
  <si>
    <t>肉牛场</t>
  </si>
  <si>
    <r>
      <t>万头</t>
    </r>
    <r>
      <rPr>
        <sz val="10"/>
        <rFont val="Times New Roman"/>
        <family val="1"/>
      </rPr>
      <t>/</t>
    </r>
    <r>
      <rPr>
        <sz val="10"/>
        <rFont val="宋体"/>
        <family val="0"/>
      </rPr>
      <t>存栏</t>
    </r>
  </si>
  <si>
    <t>奶牛场</t>
  </si>
  <si>
    <r>
      <t>头</t>
    </r>
    <r>
      <rPr>
        <sz val="10"/>
        <rFont val="Times New Roman"/>
        <family val="1"/>
      </rPr>
      <t>/</t>
    </r>
    <r>
      <rPr>
        <sz val="10"/>
        <rFont val="宋体"/>
        <family val="0"/>
      </rPr>
      <t>存栏成母牛</t>
    </r>
  </si>
  <si>
    <r>
      <t>≥</t>
    </r>
    <r>
      <rPr>
        <sz val="10"/>
        <rFont val="Times New Roman"/>
        <family val="1"/>
      </rPr>
      <t>500</t>
    </r>
  </si>
  <si>
    <r>
      <t>＜</t>
    </r>
    <r>
      <rPr>
        <sz val="10"/>
        <rFont val="Times New Roman"/>
        <family val="1"/>
      </rPr>
      <t>500</t>
    </r>
  </si>
  <si>
    <t>种羊场</t>
  </si>
  <si>
    <r>
      <t>头</t>
    </r>
    <r>
      <rPr>
        <sz val="10"/>
        <rFont val="Times New Roman"/>
        <family val="1"/>
      </rPr>
      <t>/</t>
    </r>
    <r>
      <rPr>
        <sz val="10"/>
        <rFont val="宋体"/>
        <family val="0"/>
      </rPr>
      <t>基础母羊</t>
    </r>
  </si>
  <si>
    <r>
      <t>≥</t>
    </r>
    <r>
      <rPr>
        <sz val="10"/>
        <rFont val="Times New Roman"/>
        <family val="1"/>
      </rPr>
      <t>150</t>
    </r>
  </si>
  <si>
    <r>
      <t>＜</t>
    </r>
    <r>
      <rPr>
        <sz val="10"/>
        <rFont val="Times New Roman"/>
        <family val="1"/>
      </rPr>
      <t>150</t>
    </r>
  </si>
  <si>
    <t>商品羊场</t>
  </si>
  <si>
    <r>
      <t>≥</t>
    </r>
    <r>
      <rPr>
        <sz val="10"/>
        <rFont val="Times New Roman"/>
        <family val="1"/>
      </rPr>
      <t>3000</t>
    </r>
  </si>
  <si>
    <r>
      <t>＜</t>
    </r>
    <r>
      <rPr>
        <sz val="10"/>
        <rFont val="Times New Roman"/>
        <family val="1"/>
      </rPr>
      <t>3000</t>
    </r>
  </si>
  <si>
    <t>实验动物房工程</t>
  </si>
  <si>
    <t>平方米</t>
  </si>
  <si>
    <r>
      <t>≥</t>
    </r>
    <r>
      <rPr>
        <sz val="10"/>
        <rFont val="Times New Roman"/>
        <family val="1"/>
      </rPr>
      <t>1000</t>
    </r>
  </si>
  <si>
    <r>
      <t>＜</t>
    </r>
    <r>
      <rPr>
        <sz val="10"/>
        <rFont val="Times New Roman"/>
        <family val="1"/>
      </rPr>
      <t>1000</t>
    </r>
  </si>
  <si>
    <t>注：新能源发电工程设计包括：太阳能、地热、垃圾、秸秆等可再生能源发电工程设计。</t>
  </si>
  <si>
    <r>
      <t>＜</t>
    </r>
    <r>
      <rPr>
        <sz val="10"/>
        <rFont val="Times New Roman"/>
        <family val="1"/>
      </rPr>
      <t>0.5</t>
    </r>
  </si>
  <si>
    <t>流量</t>
  </si>
  <si>
    <t>万亩</t>
  </si>
  <si>
    <r>
      <t>≥</t>
    </r>
    <r>
      <rPr>
        <sz val="10"/>
        <rFont val="Times New Roman"/>
        <family val="1"/>
      </rPr>
      <t>30</t>
    </r>
  </si>
  <si>
    <r>
      <t>＜</t>
    </r>
    <r>
      <rPr>
        <sz val="10"/>
        <rFont val="Times New Roman"/>
        <family val="1"/>
      </rPr>
      <t>3</t>
    </r>
  </si>
  <si>
    <t>面积</t>
  </si>
  <si>
    <t>万人</t>
  </si>
  <si>
    <r>
      <t>≥</t>
    </r>
    <r>
      <rPr>
        <sz val="10"/>
        <rFont val="Times New Roman"/>
        <family val="1"/>
      </rPr>
      <t>50</t>
    </r>
  </si>
  <si>
    <r>
      <t>＜</t>
    </r>
    <r>
      <rPr>
        <sz val="10"/>
        <rFont val="Times New Roman"/>
        <family val="1"/>
      </rPr>
      <t>20</t>
    </r>
  </si>
  <si>
    <t>城市人口</t>
  </si>
  <si>
    <t>平方公里</t>
  </si>
  <si>
    <t>≥500</t>
  </si>
  <si>
    <r>
      <t>500</t>
    </r>
    <r>
      <rPr>
        <sz val="10"/>
        <rFont val="宋体"/>
        <family val="0"/>
      </rPr>
      <t>～</t>
    </r>
    <r>
      <rPr>
        <sz val="10"/>
        <rFont val="Times New Roman"/>
        <family val="1"/>
      </rPr>
      <t>150</t>
    </r>
  </si>
  <si>
    <t>＜150</t>
  </si>
  <si>
    <t>综合治理面积</t>
  </si>
  <si>
    <t>水文设施</t>
  </si>
  <si>
    <t>万元</t>
  </si>
  <si>
    <t>≥1000</t>
  </si>
  <si>
    <r>
      <t>1000</t>
    </r>
    <r>
      <rPr>
        <sz val="10"/>
        <rFont val="宋体"/>
        <family val="0"/>
      </rPr>
      <t>～</t>
    </r>
    <r>
      <rPr>
        <sz val="10"/>
        <rFont val="Times New Roman"/>
        <family val="1"/>
      </rPr>
      <t>200</t>
    </r>
  </si>
  <si>
    <t>＜200</t>
  </si>
  <si>
    <t>投资额</t>
  </si>
  <si>
    <t>(2)</t>
  </si>
  <si>
    <t>(3)</t>
  </si>
  <si>
    <t>(4)</t>
  </si>
  <si>
    <t>(5)</t>
  </si>
  <si>
    <t>(6)</t>
  </si>
  <si>
    <t>(7)</t>
  </si>
  <si>
    <t>(8)</t>
  </si>
  <si>
    <t>(9)</t>
  </si>
  <si>
    <t>万只/存栏</t>
  </si>
  <si>
    <t>(10)</t>
  </si>
  <si>
    <t>(11)</t>
  </si>
  <si>
    <t>(12)</t>
  </si>
  <si>
    <t>(13)</t>
  </si>
  <si>
    <t>化工</t>
  </si>
  <si>
    <t>机械</t>
  </si>
  <si>
    <t>造价</t>
  </si>
  <si>
    <t>乙级</t>
  </si>
  <si>
    <t>炼油
工程</t>
  </si>
  <si>
    <t>中成药</t>
  </si>
  <si>
    <t>化工
工程</t>
  </si>
  <si>
    <t>石油及
化工产
品储运</t>
  </si>
  <si>
    <t>化工
矿山</t>
  </si>
  <si>
    <t>药物
制剂</t>
  </si>
  <si>
    <t>专业
资质</t>
  </si>
  <si>
    <t>行业
资质</t>
  </si>
  <si>
    <t>机械</t>
  </si>
  <si>
    <t>(4)</t>
  </si>
  <si>
    <t>土地治理工程</t>
  </si>
  <si>
    <t>高科技农业园艺工程</t>
  </si>
  <si>
    <t>农业废弃物处理工程</t>
  </si>
  <si>
    <r>
      <t>吨</t>
    </r>
    <r>
      <rPr>
        <sz val="10"/>
        <rFont val="Times New Roman"/>
        <family val="1"/>
      </rPr>
      <t>/</t>
    </r>
    <r>
      <rPr>
        <sz val="10"/>
        <rFont val="宋体"/>
        <family val="0"/>
      </rPr>
      <t>日处理</t>
    </r>
  </si>
  <si>
    <t>农业生态工程</t>
  </si>
  <si>
    <t>(5)</t>
  </si>
  <si>
    <t>可再生能源工程</t>
  </si>
  <si>
    <t>5</t>
  </si>
  <si>
    <t>设施农业工程</t>
  </si>
  <si>
    <t>设施园艺工程</t>
  </si>
  <si>
    <t>公顷</t>
  </si>
  <si>
    <t>种子加工工程</t>
  </si>
  <si>
    <t>谷物及粮食加工工程</t>
  </si>
  <si>
    <r>
      <t>万吨</t>
    </r>
    <r>
      <rPr>
        <sz val="10"/>
        <rFont val="Times New Roman"/>
        <family val="1"/>
      </rPr>
      <t>/</t>
    </r>
    <r>
      <rPr>
        <sz val="10"/>
        <rFont val="宋体"/>
        <family val="0"/>
      </rPr>
      <t>年</t>
    </r>
  </si>
  <si>
    <t>果蔬加工工程</t>
  </si>
  <si>
    <t>糟渣及饼粕加工工程</t>
  </si>
  <si>
    <r>
      <t>≥</t>
    </r>
    <r>
      <rPr>
        <sz val="10"/>
        <rFont val="Times New Roman"/>
        <family val="1"/>
      </rPr>
      <t>0.6</t>
    </r>
  </si>
  <si>
    <r>
      <t>＜</t>
    </r>
    <r>
      <rPr>
        <sz val="10"/>
        <rFont val="Times New Roman"/>
        <family val="1"/>
      </rPr>
      <t>0.6</t>
    </r>
  </si>
  <si>
    <t>天然橡胶产品加工工程</t>
  </si>
  <si>
    <t>饲草加工工程</t>
  </si>
  <si>
    <t>⑥低温液化石油气</t>
  </si>
  <si>
    <r>
      <t>≥</t>
    </r>
    <r>
      <rPr>
        <sz val="10"/>
        <rFont val="Times New Roman"/>
        <family val="1"/>
      </rPr>
      <t>1</t>
    </r>
  </si>
  <si>
    <t>磷矿</t>
  </si>
  <si>
    <t>油田
地面工程</t>
  </si>
  <si>
    <r>
      <t>万吨</t>
    </r>
    <r>
      <rPr>
        <sz val="10"/>
        <rFont val="Times New Roman"/>
        <family val="1"/>
      </rPr>
      <t>/</t>
    </r>
    <r>
      <rPr>
        <sz val="10"/>
        <rFont val="宋体"/>
        <family val="0"/>
      </rPr>
      <t>年</t>
    </r>
  </si>
  <si>
    <r>
      <t>30</t>
    </r>
    <r>
      <rPr>
        <sz val="10"/>
        <rFont val="宋体"/>
        <family val="0"/>
      </rPr>
      <t>～</t>
    </r>
    <r>
      <rPr>
        <sz val="10"/>
        <rFont val="Times New Roman"/>
        <family val="1"/>
      </rPr>
      <t>20</t>
    </r>
  </si>
  <si>
    <t>新建（产能）</t>
  </si>
  <si>
    <r>
      <t>1</t>
    </r>
    <r>
      <rPr>
        <sz val="10"/>
        <rFont val="宋体"/>
        <family val="0"/>
      </rPr>
      <t>～</t>
    </r>
    <r>
      <rPr>
        <sz val="10"/>
        <rFont val="Times New Roman"/>
        <family val="1"/>
      </rPr>
      <t>0.5</t>
    </r>
  </si>
  <si>
    <t>技改
（工程建设投资）</t>
  </si>
  <si>
    <t>≥5000</t>
  </si>
  <si>
    <t>＜5000</t>
  </si>
  <si>
    <t>气田
地面工程</t>
  </si>
  <si>
    <r>
      <t>亿立方米</t>
    </r>
    <r>
      <rPr>
        <sz val="10"/>
        <rFont val="Times New Roman"/>
        <family val="1"/>
      </rPr>
      <t>/</t>
    </r>
    <r>
      <rPr>
        <sz val="10"/>
        <rFont val="宋体"/>
        <family val="0"/>
      </rPr>
      <t>年</t>
    </r>
  </si>
  <si>
    <r>
      <t>5</t>
    </r>
    <r>
      <rPr>
        <sz val="10"/>
        <rFont val="宋体"/>
        <family val="0"/>
      </rPr>
      <t>～</t>
    </r>
    <r>
      <rPr>
        <sz val="10"/>
        <rFont val="Times New Roman"/>
        <family val="1"/>
      </rPr>
      <t>2</t>
    </r>
  </si>
  <si>
    <r>
      <t>1.5</t>
    </r>
    <r>
      <rPr>
        <sz val="10"/>
        <rFont val="宋体"/>
        <family val="0"/>
      </rPr>
      <t>～</t>
    </r>
    <r>
      <rPr>
        <sz val="10"/>
        <rFont val="Times New Roman"/>
        <family val="1"/>
      </rPr>
      <t>0.5</t>
    </r>
  </si>
  <si>
    <t>管道
输送
工程</t>
  </si>
  <si>
    <r>
      <t>输油</t>
    </r>
    <r>
      <rPr>
        <sz val="10"/>
        <rFont val="Times New Roman"/>
        <family val="1"/>
      </rPr>
      <t>/</t>
    </r>
    <r>
      <rPr>
        <sz val="10"/>
        <rFont val="宋体"/>
        <family val="0"/>
      </rPr>
      <t>浆体</t>
    </r>
  </si>
  <si>
    <r>
      <t>≥</t>
    </r>
    <r>
      <rPr>
        <sz val="10"/>
        <rFont val="Times New Roman"/>
        <family val="1"/>
      </rPr>
      <t>600/</t>
    </r>
    <r>
      <rPr>
        <sz val="10"/>
        <rFont val="宋体"/>
        <family val="0"/>
      </rPr>
      <t>≥</t>
    </r>
    <r>
      <rPr>
        <sz val="10"/>
        <rFont val="Times New Roman"/>
        <family val="1"/>
      </rPr>
      <t>500</t>
    </r>
  </si>
  <si>
    <r>
      <t>600</t>
    </r>
    <r>
      <rPr>
        <sz val="10"/>
        <rFont val="宋体"/>
        <family val="0"/>
      </rPr>
      <t>～</t>
    </r>
    <r>
      <rPr>
        <sz val="10"/>
        <rFont val="Times New Roman"/>
        <family val="1"/>
      </rPr>
      <t>300/
500</t>
    </r>
    <r>
      <rPr>
        <sz val="10"/>
        <rFont val="宋体"/>
        <family val="0"/>
      </rPr>
      <t>～</t>
    </r>
    <r>
      <rPr>
        <sz val="10"/>
        <rFont val="Times New Roman"/>
        <family val="1"/>
      </rPr>
      <t>200</t>
    </r>
  </si>
  <si>
    <r>
      <t>200</t>
    </r>
    <r>
      <rPr>
        <sz val="10"/>
        <rFont val="宋体"/>
        <family val="0"/>
      </rPr>
      <t>～</t>
    </r>
    <r>
      <rPr>
        <sz val="10"/>
        <rFont val="Times New Roman"/>
        <family val="1"/>
      </rPr>
      <t>100</t>
    </r>
  </si>
  <si>
    <r>
      <t>10</t>
    </r>
    <r>
      <rPr>
        <sz val="10"/>
        <rFont val="宋体"/>
        <family val="0"/>
      </rPr>
      <t>～</t>
    </r>
    <r>
      <rPr>
        <sz val="10"/>
        <rFont val="Times New Roman"/>
        <family val="1"/>
      </rPr>
      <t>5</t>
    </r>
  </si>
  <si>
    <r>
      <t>3</t>
    </r>
    <r>
      <rPr>
        <sz val="10"/>
        <rFont val="宋体"/>
        <family val="0"/>
      </rPr>
      <t>～</t>
    </r>
    <r>
      <rPr>
        <sz val="10"/>
        <rFont val="Times New Roman"/>
        <family val="1"/>
      </rPr>
      <t>1</t>
    </r>
  </si>
  <si>
    <r>
      <t>8</t>
    </r>
    <r>
      <rPr>
        <sz val="10"/>
        <rFont val="宋体"/>
        <family val="0"/>
      </rPr>
      <t>～</t>
    </r>
    <r>
      <rPr>
        <sz val="10"/>
        <rFont val="Times New Roman"/>
        <family val="1"/>
      </rPr>
      <t>4</t>
    </r>
  </si>
  <si>
    <t>工程建设投资</t>
  </si>
  <si>
    <r>
      <t>8</t>
    </r>
    <r>
      <rPr>
        <sz val="10"/>
        <rFont val="宋体"/>
        <family val="0"/>
      </rPr>
      <t>～</t>
    </r>
    <r>
      <rPr>
        <sz val="10"/>
        <rFont val="Times New Roman"/>
        <family val="1"/>
      </rPr>
      <t>3</t>
    </r>
  </si>
  <si>
    <r>
      <t>2</t>
    </r>
    <r>
      <rPr>
        <sz val="10"/>
        <rFont val="宋体"/>
        <family val="0"/>
      </rPr>
      <t>～</t>
    </r>
    <r>
      <rPr>
        <sz val="10"/>
        <rFont val="Times New Roman"/>
        <family val="1"/>
      </rPr>
      <t>0.5</t>
    </r>
  </si>
  <si>
    <r>
      <t>1.5</t>
    </r>
    <r>
      <rPr>
        <sz val="10"/>
        <rFont val="宋体"/>
        <family val="0"/>
      </rPr>
      <t>～</t>
    </r>
    <r>
      <rPr>
        <sz val="10"/>
        <rFont val="Times New Roman"/>
        <family val="1"/>
      </rPr>
      <t>1</t>
    </r>
  </si>
  <si>
    <r>
      <t>0.5</t>
    </r>
    <r>
      <rPr>
        <sz val="10"/>
        <rFont val="宋体"/>
        <family val="0"/>
      </rPr>
      <t>～</t>
    </r>
    <r>
      <rPr>
        <sz val="10"/>
        <rFont val="Times New Roman"/>
        <family val="1"/>
      </rPr>
      <t>0.2</t>
    </r>
  </si>
  <si>
    <r>
      <t>2000</t>
    </r>
    <r>
      <rPr>
        <sz val="10"/>
        <rFont val="宋体"/>
        <family val="0"/>
      </rPr>
      <t>～</t>
    </r>
    <r>
      <rPr>
        <sz val="10"/>
        <rFont val="Times New Roman"/>
        <family val="1"/>
      </rPr>
      <t>1000</t>
    </r>
  </si>
  <si>
    <r>
      <t>400</t>
    </r>
    <r>
      <rPr>
        <sz val="10"/>
        <rFont val="宋体"/>
        <family val="0"/>
      </rPr>
      <t>～</t>
    </r>
    <r>
      <rPr>
        <sz val="10"/>
        <rFont val="Times New Roman"/>
        <family val="1"/>
      </rPr>
      <t>200</t>
    </r>
  </si>
  <si>
    <r>
      <t>12</t>
    </r>
    <r>
      <rPr>
        <sz val="10"/>
        <rFont val="宋体"/>
        <family val="0"/>
      </rPr>
      <t>～</t>
    </r>
    <r>
      <rPr>
        <sz val="10"/>
        <rFont val="Times New Roman"/>
        <family val="1"/>
      </rPr>
      <t>6</t>
    </r>
  </si>
  <si>
    <r>
      <t>5</t>
    </r>
    <r>
      <rPr>
        <sz val="10"/>
        <rFont val="宋体"/>
        <family val="0"/>
      </rPr>
      <t>～</t>
    </r>
    <r>
      <rPr>
        <sz val="10"/>
        <rFont val="Times New Roman"/>
        <family val="1"/>
      </rPr>
      <t>1</t>
    </r>
  </si>
  <si>
    <r>
      <t>100</t>
    </r>
    <r>
      <rPr>
        <sz val="10"/>
        <rFont val="宋体"/>
        <family val="0"/>
      </rPr>
      <t>～</t>
    </r>
    <r>
      <rPr>
        <sz val="10"/>
        <rFont val="Times New Roman"/>
        <family val="1"/>
      </rPr>
      <t>25</t>
    </r>
  </si>
  <si>
    <t>≥200</t>
  </si>
  <si>
    <t>城镇燃气</t>
  </si>
  <si>
    <t>海洋
石油
工程</t>
  </si>
  <si>
    <t>海洋油气
开发工程</t>
  </si>
  <si>
    <t>海底管道工程</t>
  </si>
  <si>
    <t>油气
库工程</t>
  </si>
  <si>
    <t>原油储库</t>
  </si>
  <si>
    <t>成品油库</t>
  </si>
  <si>
    <t>天然气
储库</t>
  </si>
  <si>
    <t>土木（水利水电）</t>
  </si>
  <si>
    <t>水工结构、金属结构、工程施工、农田水利</t>
  </si>
  <si>
    <t>（3）地质</t>
  </si>
  <si>
    <t>土木（水利水电）</t>
  </si>
  <si>
    <t>工程地质</t>
  </si>
  <si>
    <t>（4）水土保持</t>
  </si>
  <si>
    <t>水土保持</t>
  </si>
  <si>
    <t>（5）移民</t>
  </si>
  <si>
    <t>工程移民</t>
  </si>
  <si>
    <t>（7）电气</t>
  </si>
  <si>
    <t>电气（发输变电）</t>
  </si>
  <si>
    <t>电工一次、电工二次、通信</t>
  </si>
  <si>
    <t>（3）给水排水</t>
  </si>
  <si>
    <t>公用设备（给水排水）</t>
  </si>
  <si>
    <t>给水排水</t>
  </si>
  <si>
    <t>（4）暖通空调</t>
  </si>
  <si>
    <t>公用设备（暖通空调）</t>
  </si>
  <si>
    <r>
      <t>200</t>
    </r>
    <r>
      <rPr>
        <sz val="10"/>
        <rFont val="宋体"/>
        <family val="0"/>
      </rPr>
      <t>～</t>
    </r>
    <r>
      <rPr>
        <sz val="10"/>
        <rFont val="Times New Roman"/>
        <family val="1"/>
      </rPr>
      <t>100</t>
    </r>
  </si>
  <si>
    <r>
      <t>200</t>
    </r>
    <r>
      <rPr>
        <sz val="10"/>
        <rFont val="宋体"/>
        <family val="0"/>
      </rPr>
      <t>～</t>
    </r>
    <r>
      <rPr>
        <sz val="10"/>
        <rFont val="Times New Roman"/>
        <family val="1"/>
      </rPr>
      <t>100</t>
    </r>
  </si>
  <si>
    <t>＜100</t>
  </si>
  <si>
    <r>
      <t>≥</t>
    </r>
    <r>
      <rPr>
        <sz val="10"/>
        <rFont val="Times New Roman"/>
        <family val="1"/>
      </rPr>
      <t>180</t>
    </r>
  </si>
  <si>
    <r>
      <t>180</t>
    </r>
    <r>
      <rPr>
        <sz val="10"/>
        <rFont val="宋体"/>
        <family val="0"/>
      </rPr>
      <t>～</t>
    </r>
    <r>
      <rPr>
        <sz val="10"/>
        <rFont val="Times New Roman"/>
        <family val="1"/>
      </rPr>
      <t>90</t>
    </r>
  </si>
  <si>
    <t>＜90</t>
  </si>
  <si>
    <t>带式焙烧、链蓖机回转窑球团</t>
  </si>
  <si>
    <r>
      <t>万吨球团矿</t>
    </r>
    <r>
      <rPr>
        <sz val="10"/>
        <rFont val="Times New Roman"/>
        <family val="1"/>
      </rPr>
      <t>/</t>
    </r>
    <r>
      <rPr>
        <sz val="10"/>
        <rFont val="宋体"/>
        <family val="0"/>
      </rPr>
      <t>年</t>
    </r>
  </si>
  <si>
    <t>竖炉球团</t>
  </si>
  <si>
    <r>
      <t>平方米</t>
    </r>
    <r>
      <rPr>
        <sz val="10"/>
        <rFont val="Times New Roman"/>
        <family val="1"/>
      </rPr>
      <t>/</t>
    </r>
    <r>
      <rPr>
        <sz val="10"/>
        <rFont val="宋体"/>
        <family val="0"/>
      </rPr>
      <t>单座</t>
    </r>
  </si>
  <si>
    <r>
      <t>≥</t>
    </r>
    <r>
      <rPr>
        <sz val="10"/>
        <rFont val="Times New Roman"/>
        <family val="1"/>
      </rPr>
      <t>16</t>
    </r>
  </si>
  <si>
    <r>
      <t>16</t>
    </r>
    <r>
      <rPr>
        <sz val="10"/>
        <rFont val="宋体"/>
        <family val="0"/>
      </rPr>
      <t>～</t>
    </r>
    <r>
      <rPr>
        <sz val="10"/>
        <rFont val="Times New Roman"/>
        <family val="1"/>
      </rPr>
      <t>8</t>
    </r>
  </si>
  <si>
    <r>
      <t>＜</t>
    </r>
    <r>
      <rPr>
        <sz val="10"/>
        <rFont val="Times New Roman"/>
        <family val="1"/>
      </rPr>
      <t>8</t>
    </r>
  </si>
  <si>
    <r>
      <t>万吨</t>
    </r>
    <r>
      <rPr>
        <sz val="10.5"/>
        <rFont val="Times New Roman"/>
        <family val="1"/>
      </rPr>
      <t>/</t>
    </r>
    <r>
      <rPr>
        <sz val="10.5"/>
        <rFont val="宋体"/>
        <family val="0"/>
      </rPr>
      <t>年</t>
    </r>
  </si>
  <si>
    <r>
      <t>≥</t>
    </r>
    <r>
      <rPr>
        <sz val="10"/>
        <rFont val="Times New Roman"/>
        <family val="1"/>
      </rPr>
      <t>60</t>
    </r>
  </si>
  <si>
    <r>
      <t>60</t>
    </r>
    <r>
      <rPr>
        <sz val="10"/>
        <rFont val="宋体"/>
        <family val="0"/>
      </rPr>
      <t>～</t>
    </r>
    <r>
      <rPr>
        <sz val="10"/>
        <rFont val="Times New Roman"/>
        <family val="1"/>
      </rPr>
      <t>30</t>
    </r>
  </si>
  <si>
    <r>
      <t>＜</t>
    </r>
    <r>
      <rPr>
        <sz val="10"/>
        <rFont val="Times New Roman"/>
        <family val="1"/>
      </rPr>
      <t>30</t>
    </r>
  </si>
  <si>
    <r>
      <t>≥</t>
    </r>
    <r>
      <rPr>
        <sz val="10"/>
        <rFont val="Times New Roman"/>
        <family val="1"/>
      </rPr>
      <t>20</t>
    </r>
  </si>
  <si>
    <r>
      <t>≥</t>
    </r>
    <r>
      <rPr>
        <sz val="10"/>
        <rFont val="Times New Roman"/>
        <family val="1"/>
      </rPr>
      <t>20</t>
    </r>
  </si>
  <si>
    <r>
      <t>20</t>
    </r>
    <r>
      <rPr>
        <sz val="10"/>
        <rFont val="宋体"/>
        <family val="0"/>
      </rPr>
      <t>～</t>
    </r>
    <r>
      <rPr>
        <sz val="10"/>
        <rFont val="Times New Roman"/>
        <family val="1"/>
      </rPr>
      <t>5</t>
    </r>
  </si>
  <si>
    <r>
      <t>20</t>
    </r>
    <r>
      <rPr>
        <sz val="10"/>
        <rFont val="宋体"/>
        <family val="0"/>
      </rPr>
      <t>～</t>
    </r>
    <r>
      <rPr>
        <sz val="10"/>
        <rFont val="Times New Roman"/>
        <family val="1"/>
      </rPr>
      <t>5</t>
    </r>
  </si>
  <si>
    <r>
      <t>＜</t>
    </r>
    <r>
      <rPr>
        <sz val="10"/>
        <rFont val="Times New Roman"/>
        <family val="1"/>
      </rPr>
      <t>5</t>
    </r>
  </si>
  <si>
    <r>
      <t>≥</t>
    </r>
    <r>
      <rPr>
        <sz val="10"/>
        <rFont val="Times New Roman"/>
        <family val="1"/>
      </rPr>
      <t>1.0</t>
    </r>
  </si>
  <si>
    <r>
      <t>1.0</t>
    </r>
    <r>
      <rPr>
        <sz val="10"/>
        <rFont val="宋体"/>
        <family val="0"/>
      </rPr>
      <t>～</t>
    </r>
    <r>
      <rPr>
        <sz val="10"/>
        <rFont val="Times New Roman"/>
        <family val="1"/>
      </rPr>
      <t>0.5</t>
    </r>
  </si>
  <si>
    <r>
      <t>＜</t>
    </r>
    <r>
      <rPr>
        <sz val="10"/>
        <rFont val="Times New Roman"/>
        <family val="1"/>
      </rPr>
      <t>0.5</t>
    </r>
  </si>
  <si>
    <r>
      <t>1.0</t>
    </r>
    <r>
      <rPr>
        <sz val="10"/>
        <rFont val="宋体"/>
        <family val="0"/>
      </rPr>
      <t>～</t>
    </r>
    <r>
      <rPr>
        <sz val="10"/>
        <rFont val="Times New Roman"/>
        <family val="1"/>
      </rPr>
      <t>0.3</t>
    </r>
  </si>
  <si>
    <r>
      <t>＜</t>
    </r>
    <r>
      <rPr>
        <sz val="10"/>
        <rFont val="Times New Roman"/>
        <family val="1"/>
      </rPr>
      <t>0.3</t>
    </r>
  </si>
  <si>
    <r>
      <t>≥</t>
    </r>
    <r>
      <rPr>
        <sz val="10"/>
        <rFont val="Times New Roman"/>
        <family val="1"/>
      </rPr>
      <t>2.0</t>
    </r>
  </si>
  <si>
    <r>
      <t>2.0</t>
    </r>
    <r>
      <rPr>
        <sz val="10"/>
        <rFont val="宋体"/>
        <family val="0"/>
      </rPr>
      <t>～</t>
    </r>
    <r>
      <rPr>
        <sz val="10"/>
        <rFont val="Times New Roman"/>
        <family val="1"/>
      </rPr>
      <t>1.0</t>
    </r>
  </si>
  <si>
    <r>
      <t>＜</t>
    </r>
    <r>
      <rPr>
        <sz val="10"/>
        <rFont val="Times New Roman"/>
        <family val="1"/>
      </rPr>
      <t>1.0</t>
    </r>
  </si>
  <si>
    <r>
      <t>≥</t>
    </r>
    <r>
      <rPr>
        <sz val="10"/>
        <rFont val="Times New Roman"/>
        <family val="1"/>
      </rPr>
      <t>12</t>
    </r>
  </si>
  <si>
    <r>
      <t>12</t>
    </r>
    <r>
      <rPr>
        <sz val="10"/>
        <rFont val="宋体"/>
        <family val="0"/>
      </rPr>
      <t>～</t>
    </r>
    <r>
      <rPr>
        <sz val="10"/>
        <rFont val="Times New Roman"/>
        <family val="1"/>
      </rPr>
      <t>3</t>
    </r>
  </si>
  <si>
    <r>
      <t>＜</t>
    </r>
    <r>
      <rPr>
        <sz val="10"/>
        <rFont val="Times New Roman"/>
        <family val="1"/>
      </rPr>
      <t>3</t>
    </r>
  </si>
  <si>
    <r>
      <t>万吨镍</t>
    </r>
    <r>
      <rPr>
        <sz val="10.5"/>
        <rFont val="Times New Roman"/>
        <family val="1"/>
      </rPr>
      <t>/</t>
    </r>
    <r>
      <rPr>
        <sz val="10.5"/>
        <rFont val="宋体"/>
        <family val="0"/>
      </rPr>
      <t>年</t>
    </r>
  </si>
  <si>
    <r>
      <t>≥</t>
    </r>
    <r>
      <rPr>
        <sz val="10"/>
        <rFont val="Times New Roman"/>
        <family val="1"/>
      </rPr>
      <t>3</t>
    </r>
  </si>
  <si>
    <t>纺织工艺</t>
  </si>
  <si>
    <t>服装工艺</t>
  </si>
  <si>
    <t>化纤原料工艺</t>
  </si>
  <si>
    <t>化纤工艺</t>
  </si>
  <si>
    <t>轻纺机械设备</t>
  </si>
  <si>
    <t>总图</t>
  </si>
  <si>
    <t>给水排水</t>
  </si>
  <si>
    <t>动力</t>
  </si>
  <si>
    <t>自动控制</t>
  </si>
  <si>
    <t>⒄给水排水</t>
  </si>
  <si>
    <t>特大桥梁</t>
  </si>
  <si>
    <t>特长隧道</t>
  </si>
  <si>
    <t>交通工程</t>
  </si>
  <si>
    <t>⒅给水排水</t>
  </si>
  <si>
    <t>⑾总图〔含物流〕</t>
  </si>
  <si>
    <t>⑿经济分析</t>
  </si>
  <si>
    <t>电气(供配电)</t>
  </si>
  <si>
    <t>公用设备(给水排水)</t>
  </si>
  <si>
    <t>公用设备(暖通空调)</t>
  </si>
  <si>
    <r>
      <t>1</t>
    </r>
    <r>
      <rPr>
        <sz val="10"/>
        <rFont val="宋体"/>
        <family val="0"/>
      </rPr>
      <t>～</t>
    </r>
    <r>
      <rPr>
        <sz val="10"/>
        <rFont val="Times New Roman"/>
        <family val="1"/>
      </rPr>
      <t>2</t>
    </r>
  </si>
  <si>
    <t>反应堆工程</t>
  </si>
  <si>
    <t>≥ 10</t>
  </si>
  <si>
    <t>10～1</t>
  </si>
  <si>
    <t>铀转换化工工程</t>
  </si>
  <si>
    <t>tu/a</t>
  </si>
  <si>
    <t>≥ 1000</t>
  </si>
  <si>
    <t>1000～100</t>
  </si>
  <si>
    <t>铀浓缩工程</t>
  </si>
  <si>
    <t>tSWU /a</t>
  </si>
  <si>
    <t>≥ 100</t>
  </si>
  <si>
    <t>100～50</t>
  </si>
  <si>
    <r>
      <t>与矿山规模匹配</t>
    </r>
    <r>
      <rPr>
        <sz val="10"/>
        <rFont val="Times New Roman"/>
        <family val="1"/>
      </rPr>
      <t xml:space="preserve"> </t>
    </r>
  </si>
  <si>
    <t>金属材料工程</t>
  </si>
  <si>
    <t>板带轧钢</t>
  </si>
  <si>
    <r>
      <t>≥</t>
    </r>
    <r>
      <rPr>
        <sz val="10"/>
        <rFont val="Times New Roman"/>
        <family val="1"/>
      </rPr>
      <t xml:space="preserve">2800
</t>
    </r>
    <r>
      <rPr>
        <sz val="10"/>
        <rFont val="宋体"/>
        <family val="0"/>
      </rPr>
      <t>中厚板轧机</t>
    </r>
  </si>
  <si>
    <r>
      <t>2800</t>
    </r>
    <r>
      <rPr>
        <sz val="10"/>
        <rFont val="宋体"/>
        <family val="0"/>
      </rPr>
      <t>～</t>
    </r>
    <r>
      <rPr>
        <sz val="10"/>
        <rFont val="Times New Roman"/>
        <family val="1"/>
      </rPr>
      <t xml:space="preserve">2300
</t>
    </r>
    <r>
      <rPr>
        <sz val="10"/>
        <rFont val="宋体"/>
        <family val="0"/>
      </rPr>
      <t>中厚板轧机</t>
    </r>
  </si>
  <si>
    <r>
      <t>或≥</t>
    </r>
    <r>
      <rPr>
        <sz val="10"/>
        <rFont val="Times New Roman"/>
        <family val="1"/>
      </rPr>
      <t xml:space="preserve">800
</t>
    </r>
    <r>
      <rPr>
        <sz val="10"/>
        <rFont val="宋体"/>
        <family val="0"/>
      </rPr>
      <t>冷轧、热轧、涂镀层机组</t>
    </r>
  </si>
  <si>
    <t>＜800</t>
  </si>
  <si>
    <r>
      <t>或≥</t>
    </r>
    <r>
      <rPr>
        <sz val="10"/>
        <rFont val="Times New Roman"/>
        <family val="1"/>
      </rPr>
      <t xml:space="preserve">1200
</t>
    </r>
    <r>
      <rPr>
        <sz val="10"/>
        <rFont val="宋体"/>
        <family val="0"/>
      </rPr>
      <t>单机架冷轧机</t>
    </r>
  </si>
  <si>
    <t>＜1200</t>
  </si>
  <si>
    <t>型钢轧钢</t>
  </si>
  <si>
    <r>
      <t>≥</t>
    </r>
    <r>
      <rPr>
        <sz val="10"/>
        <rFont val="Times New Roman"/>
        <family val="1"/>
      </rPr>
      <t xml:space="preserve">750
</t>
    </r>
    <r>
      <rPr>
        <sz val="10"/>
        <rFont val="宋体"/>
        <family val="0"/>
      </rPr>
      <t>型钢轧机；或连续式或半连续式大、中、小型型材轧机</t>
    </r>
  </si>
  <si>
    <r>
      <t>＜</t>
    </r>
    <r>
      <rPr>
        <sz val="10"/>
        <rFont val="Times New Roman"/>
        <family val="1"/>
      </rPr>
      <t xml:space="preserve">750 </t>
    </r>
    <r>
      <rPr>
        <sz val="10"/>
        <rFont val="宋体"/>
        <family val="0"/>
      </rPr>
      <t>型钢轧机</t>
    </r>
  </si>
  <si>
    <t>线材轧机</t>
  </si>
  <si>
    <r>
      <t>速度米</t>
    </r>
    <r>
      <rPr>
        <sz val="10"/>
        <rFont val="Times New Roman"/>
        <family val="1"/>
      </rPr>
      <t>/</t>
    </r>
    <r>
      <rPr>
        <sz val="10"/>
        <rFont val="宋体"/>
        <family val="0"/>
      </rPr>
      <t>秒</t>
    </r>
  </si>
  <si>
    <r>
      <t>≥</t>
    </r>
    <r>
      <rPr>
        <sz val="10"/>
        <rFont val="Times New Roman"/>
        <family val="1"/>
      </rPr>
      <t>50</t>
    </r>
    <r>
      <rPr>
        <sz val="10"/>
        <rFont val="宋体"/>
        <family val="0"/>
      </rPr>
      <t>连续式线材轧机</t>
    </r>
  </si>
  <si>
    <t>＜50</t>
  </si>
  <si>
    <t>钢管轧机</t>
  </si>
  <si>
    <r>
      <t>≥</t>
    </r>
    <r>
      <rPr>
        <sz val="10"/>
        <rFont val="Times New Roman"/>
        <family val="1"/>
      </rPr>
      <t>114</t>
    </r>
    <r>
      <rPr>
        <sz val="10"/>
        <rFont val="宋体"/>
        <family val="0"/>
      </rPr>
      <t>钢管轧机</t>
    </r>
  </si>
  <si>
    <t>＜114</t>
  </si>
  <si>
    <r>
      <t>≥</t>
    </r>
    <r>
      <rPr>
        <sz val="10"/>
        <rFont val="Times New Roman"/>
        <family val="1"/>
      </rPr>
      <t>168</t>
    </r>
    <r>
      <rPr>
        <sz val="10"/>
        <rFont val="宋体"/>
        <family val="0"/>
      </rPr>
      <t>焊管轧机</t>
    </r>
    <r>
      <rPr>
        <sz val="10"/>
        <rFont val="Times New Roman"/>
        <family val="1"/>
      </rPr>
      <t xml:space="preserve"> </t>
    </r>
  </si>
  <si>
    <t>＜168</t>
  </si>
  <si>
    <t>精、快锻</t>
  </si>
  <si>
    <t>1(1)</t>
  </si>
  <si>
    <t>风力发电</t>
  </si>
  <si>
    <t>⑹给水排水</t>
  </si>
  <si>
    <t>⑸移民</t>
  </si>
  <si>
    <t>公用设备（给水排水）</t>
  </si>
  <si>
    <t>⑸暖通空调</t>
  </si>
  <si>
    <t>公用设备（暖通空调）</t>
  </si>
  <si>
    <t>采矿/矿物</t>
  </si>
  <si>
    <r>
      <t>(21)</t>
    </r>
    <r>
      <rPr>
        <sz val="10"/>
        <color indexed="8"/>
        <rFont val="宋体"/>
        <family val="0"/>
      </rPr>
      <t>通信保护</t>
    </r>
  </si>
  <si>
    <r>
      <t>(22)</t>
    </r>
    <r>
      <rPr>
        <sz val="10"/>
        <color indexed="8"/>
        <rFont val="宋体"/>
        <family val="0"/>
      </rPr>
      <t>化学水处理</t>
    </r>
  </si>
  <si>
    <t>新能源发电</t>
  </si>
  <si>
    <t>⑴动力</t>
  </si>
  <si>
    <t>⑵电气</t>
  </si>
  <si>
    <t>⑶建筑</t>
  </si>
  <si>
    <t>⑷结构</t>
  </si>
  <si>
    <r>
      <t>反应堆工程设计</t>
    </r>
    <r>
      <rPr>
        <sz val="10"/>
        <color indexed="8"/>
        <rFont val="Times New Roman"/>
        <family val="1"/>
      </rPr>
      <t>(</t>
    </r>
    <r>
      <rPr>
        <sz val="10"/>
        <color indexed="8"/>
        <rFont val="宋体"/>
        <family val="0"/>
      </rPr>
      <t>含核电站反应堆工程</t>
    </r>
    <r>
      <rPr>
        <sz val="10"/>
        <color indexed="8"/>
        <rFont val="Times New Roman"/>
        <family val="1"/>
      </rPr>
      <t>)</t>
    </r>
  </si>
  <si>
    <t>⑻给水排水</t>
  </si>
  <si>
    <t>⑺给水排水</t>
  </si>
  <si>
    <t>⑽给水排水</t>
  </si>
  <si>
    <t>结构〔一级〕</t>
  </si>
  <si>
    <t>海洋（设计）</t>
  </si>
  <si>
    <t xml:space="preserve"> 载人索道</t>
  </si>
  <si>
    <t>道路工程</t>
  </si>
  <si>
    <r>
      <t>桥梁</t>
    </r>
    <r>
      <rPr>
        <sz val="10"/>
        <color indexed="8"/>
        <rFont val="宋体"/>
        <family val="0"/>
      </rPr>
      <t>工程</t>
    </r>
  </si>
  <si>
    <t>专业
资质</t>
  </si>
  <si>
    <t>⑾系统工程、收费系统、设备</t>
  </si>
  <si>
    <t>⒀供电照明、自控设备</t>
  </si>
  <si>
    <t>＜500</t>
  </si>
  <si>
    <t>≥6</t>
  </si>
  <si>
    <t>≥200</t>
  </si>
  <si>
    <t>1～5</t>
  </si>
  <si>
    <t>2～5</t>
  </si>
  <si>
    <t>≥100</t>
  </si>
  <si>
    <t>40～100</t>
  </si>
  <si>
    <t>1～3</t>
  </si>
  <si>
    <t>万箱/年</t>
  </si>
  <si>
    <t>30～50</t>
  </si>
  <si>
    <t>原料吨/日处理</t>
  </si>
  <si>
    <t>1500～3000</t>
  </si>
  <si>
    <r>
      <t>6</t>
    </r>
    <r>
      <rPr>
        <sz val="10"/>
        <rFont val="宋体"/>
        <family val="0"/>
      </rPr>
      <t>～</t>
    </r>
    <r>
      <rPr>
        <sz val="10"/>
        <rFont val="Times New Roman"/>
        <family val="1"/>
      </rPr>
      <t xml:space="preserve">4.3 </t>
    </r>
  </si>
  <si>
    <t>焦化产品</t>
  </si>
  <si>
    <r>
      <t>万立方米</t>
    </r>
    <r>
      <rPr>
        <sz val="10"/>
        <rFont val="Times New Roman"/>
        <family val="1"/>
      </rPr>
      <t>/</t>
    </r>
    <r>
      <rPr>
        <sz val="10"/>
        <rFont val="宋体"/>
        <family val="0"/>
      </rPr>
      <t>小时</t>
    </r>
  </si>
  <si>
    <r>
      <t>焦炉煤气净化能力≥</t>
    </r>
    <r>
      <rPr>
        <sz val="10"/>
        <rFont val="Times New Roman"/>
        <family val="1"/>
      </rPr>
      <t>5</t>
    </r>
  </si>
  <si>
    <r>
      <t>焦油加工能力≥</t>
    </r>
    <r>
      <rPr>
        <sz val="10"/>
        <rFont val="Times New Roman"/>
        <family val="1"/>
      </rPr>
      <t>15</t>
    </r>
    <r>
      <rPr>
        <sz val="10"/>
        <rFont val="宋体"/>
        <family val="0"/>
      </rPr>
      <t>；粗笨精制能力≥</t>
    </r>
    <r>
      <rPr>
        <sz val="10"/>
        <rFont val="Times New Roman"/>
        <family val="1"/>
      </rPr>
      <t>5</t>
    </r>
  </si>
  <si>
    <r>
      <t>焦油加工能力</t>
    </r>
    <r>
      <rPr>
        <sz val="10"/>
        <rFont val="Times New Roman"/>
        <family val="1"/>
      </rPr>
      <t xml:space="preserve">   </t>
    </r>
    <r>
      <rPr>
        <sz val="10"/>
        <rFont val="Times New Roman"/>
        <family val="1"/>
      </rPr>
      <t>15</t>
    </r>
    <r>
      <rPr>
        <sz val="10"/>
        <rFont val="宋体"/>
        <family val="0"/>
      </rPr>
      <t>～</t>
    </r>
    <r>
      <rPr>
        <sz val="10"/>
        <rFont val="Times New Roman"/>
        <family val="1"/>
      </rPr>
      <t>10</t>
    </r>
    <r>
      <rPr>
        <sz val="10"/>
        <rFont val="宋体"/>
        <family val="0"/>
      </rPr>
      <t>；粗笨精制能力</t>
    </r>
    <r>
      <rPr>
        <sz val="10"/>
        <rFont val="Times New Roman"/>
        <family val="1"/>
      </rPr>
      <t>5</t>
    </r>
    <r>
      <rPr>
        <sz val="10"/>
        <rFont val="宋体"/>
        <family val="0"/>
      </rPr>
      <t>～</t>
    </r>
    <r>
      <rPr>
        <sz val="10"/>
        <rFont val="Times New Roman"/>
        <family val="1"/>
      </rPr>
      <t>2.5</t>
    </r>
  </si>
  <si>
    <t>普通
耐火材料</t>
  </si>
  <si>
    <r>
      <t>1000</t>
    </r>
    <r>
      <rPr>
        <sz val="10"/>
        <rFont val="宋体"/>
        <family val="0"/>
      </rPr>
      <t>～</t>
    </r>
    <r>
      <rPr>
        <sz val="10"/>
        <rFont val="Times New Roman"/>
        <family val="1"/>
      </rPr>
      <t>300</t>
    </r>
  </si>
  <si>
    <t>15～5</t>
  </si>
  <si>
    <r>
      <t>20000</t>
    </r>
    <r>
      <rPr>
        <sz val="10"/>
        <rFont val="宋体"/>
        <family val="0"/>
      </rPr>
      <t>～</t>
    </r>
    <r>
      <rPr>
        <sz val="10"/>
        <rFont val="Times New Roman"/>
        <family val="1"/>
      </rPr>
      <t>5000</t>
    </r>
  </si>
  <si>
    <r>
      <t>120</t>
    </r>
    <r>
      <rPr>
        <sz val="10"/>
        <rFont val="宋体"/>
        <family val="0"/>
      </rPr>
      <t>～</t>
    </r>
    <r>
      <rPr>
        <sz val="10"/>
        <rFont val="Times New Roman"/>
        <family val="1"/>
      </rPr>
      <t>40</t>
    </r>
  </si>
  <si>
    <r>
      <t>2</t>
    </r>
    <r>
      <rPr>
        <sz val="10"/>
        <rFont val="宋体"/>
        <family val="0"/>
      </rPr>
      <t>～</t>
    </r>
    <r>
      <rPr>
        <sz val="10"/>
        <rFont val="Times New Roman"/>
        <family val="1"/>
      </rPr>
      <t>0.5</t>
    </r>
  </si>
  <si>
    <r>
      <t>2000</t>
    </r>
    <r>
      <rPr>
        <sz val="10"/>
        <rFont val="宋体"/>
        <family val="0"/>
      </rPr>
      <t>～</t>
    </r>
    <r>
      <rPr>
        <sz val="10"/>
        <rFont val="Times New Roman"/>
        <family val="1"/>
      </rPr>
      <t>1000</t>
    </r>
  </si>
  <si>
    <r>
      <t>150</t>
    </r>
    <r>
      <rPr>
        <sz val="10"/>
        <rFont val="宋体"/>
        <family val="0"/>
      </rPr>
      <t>～</t>
    </r>
    <r>
      <rPr>
        <sz val="10"/>
        <rFont val="Times New Roman"/>
        <family val="1"/>
      </rPr>
      <t>50</t>
    </r>
  </si>
  <si>
    <r>
      <t>3000</t>
    </r>
    <r>
      <rPr>
        <sz val="10"/>
        <rFont val="宋体"/>
        <family val="0"/>
      </rPr>
      <t>～</t>
    </r>
    <r>
      <rPr>
        <sz val="10"/>
        <rFont val="Times New Roman"/>
        <family val="1"/>
      </rPr>
      <t>1000</t>
    </r>
  </si>
  <si>
    <r>
      <t>30000</t>
    </r>
    <r>
      <rPr>
        <sz val="10"/>
        <rFont val="宋体"/>
        <family val="0"/>
      </rPr>
      <t>～</t>
    </r>
    <r>
      <rPr>
        <sz val="10"/>
        <rFont val="Times New Roman"/>
        <family val="1"/>
      </rPr>
      <t>10000</t>
    </r>
  </si>
  <si>
    <r>
      <t>50</t>
    </r>
    <r>
      <rPr>
        <sz val="10"/>
        <rFont val="宋体"/>
        <family val="0"/>
      </rPr>
      <t>～</t>
    </r>
    <r>
      <rPr>
        <sz val="10"/>
        <rFont val="Times New Roman"/>
        <family val="1"/>
      </rPr>
      <t>20</t>
    </r>
  </si>
  <si>
    <r>
      <t>3</t>
    </r>
    <r>
      <rPr>
        <sz val="10"/>
        <rFont val="宋体"/>
        <family val="0"/>
      </rPr>
      <t>～</t>
    </r>
    <r>
      <rPr>
        <sz val="10"/>
        <rFont val="Times New Roman"/>
        <family val="1"/>
      </rPr>
      <t>1</t>
    </r>
  </si>
  <si>
    <r>
      <t>20000</t>
    </r>
    <r>
      <rPr>
        <sz val="10"/>
        <rFont val="宋体"/>
        <family val="0"/>
      </rPr>
      <t>～</t>
    </r>
    <r>
      <rPr>
        <sz val="10"/>
        <rFont val="Times New Roman"/>
        <family val="1"/>
      </rPr>
      <t>10000</t>
    </r>
  </si>
  <si>
    <r>
      <t>50000</t>
    </r>
    <r>
      <rPr>
        <sz val="10"/>
        <rFont val="宋体"/>
        <family val="0"/>
      </rPr>
      <t>～</t>
    </r>
    <r>
      <rPr>
        <sz val="10"/>
        <rFont val="Times New Roman"/>
        <family val="1"/>
      </rPr>
      <t>10000</t>
    </r>
  </si>
  <si>
    <r>
      <t>10</t>
    </r>
    <r>
      <rPr>
        <sz val="10"/>
        <rFont val="宋体"/>
        <family val="0"/>
      </rPr>
      <t>～</t>
    </r>
    <r>
      <rPr>
        <sz val="10"/>
        <rFont val="Times New Roman"/>
        <family val="1"/>
      </rPr>
      <t>3</t>
    </r>
  </si>
  <si>
    <r>
      <t>2</t>
    </r>
    <r>
      <rPr>
        <sz val="10"/>
        <rFont val="宋体"/>
        <family val="0"/>
      </rPr>
      <t>～</t>
    </r>
    <r>
      <rPr>
        <sz val="10"/>
        <rFont val="Times New Roman"/>
        <family val="1"/>
      </rPr>
      <t>1</t>
    </r>
  </si>
  <si>
    <r>
      <t>500</t>
    </r>
    <r>
      <rPr>
        <sz val="10"/>
        <rFont val="宋体"/>
        <family val="0"/>
      </rPr>
      <t>～</t>
    </r>
    <r>
      <rPr>
        <sz val="10"/>
        <rFont val="Times New Roman"/>
        <family val="1"/>
      </rPr>
      <t>200</t>
    </r>
  </si>
  <si>
    <r>
      <t>300</t>
    </r>
    <r>
      <rPr>
        <sz val="10"/>
        <rFont val="宋体"/>
        <family val="0"/>
      </rPr>
      <t>～</t>
    </r>
    <r>
      <rPr>
        <sz val="10"/>
        <rFont val="Times New Roman"/>
        <family val="1"/>
      </rPr>
      <t>80</t>
    </r>
  </si>
  <si>
    <r>
      <t>3000</t>
    </r>
    <r>
      <rPr>
        <sz val="10"/>
        <rFont val="宋体"/>
        <family val="0"/>
      </rPr>
      <t>～</t>
    </r>
    <r>
      <rPr>
        <sz val="10"/>
        <rFont val="Times New Roman"/>
        <family val="1"/>
      </rPr>
      <t>500</t>
    </r>
  </si>
  <si>
    <t>序号</t>
  </si>
  <si>
    <t>建设项目</t>
  </si>
  <si>
    <t>单位</t>
  </si>
  <si>
    <t>大型</t>
  </si>
  <si>
    <t>备注</t>
  </si>
  <si>
    <t>(1)</t>
  </si>
  <si>
    <t>万元</t>
  </si>
  <si>
    <t>6</t>
  </si>
  <si>
    <t>林产工业工程</t>
  </si>
  <si>
    <t>木材加工（制材）</t>
  </si>
  <si>
    <r>
      <t>m</t>
    </r>
    <r>
      <rPr>
        <vertAlign val="superscript"/>
        <sz val="10"/>
        <rFont val="宋体"/>
        <family val="0"/>
      </rPr>
      <t>3</t>
    </r>
    <r>
      <rPr>
        <sz val="10"/>
        <rFont val="宋体"/>
        <family val="0"/>
      </rPr>
      <t>/a</t>
    </r>
  </si>
  <si>
    <t>＞200000</t>
  </si>
  <si>
    <t>200000～100000</t>
  </si>
  <si>
    <t>＜100000</t>
  </si>
  <si>
    <t>人造板加工</t>
  </si>
  <si>
    <t>装饰板加工</t>
  </si>
  <si>
    <t>㎡/a</t>
  </si>
  <si>
    <t>＞6000000</t>
  </si>
  <si>
    <t>6000000～1800000</t>
  </si>
  <si>
    <t>＜1800000</t>
  </si>
  <si>
    <t>实木复合板</t>
  </si>
  <si>
    <t>＞500000</t>
  </si>
  <si>
    <t>500000～200000</t>
  </si>
  <si>
    <t>＜200000</t>
  </si>
  <si>
    <t>7</t>
  </si>
  <si>
    <t>林产化学工程</t>
  </si>
  <si>
    <t>制胶</t>
  </si>
  <si>
    <t>t/a</t>
  </si>
  <si>
    <t>＞20000</t>
  </si>
  <si>
    <t>20000～5000</t>
  </si>
  <si>
    <t>＜5000</t>
  </si>
  <si>
    <t>以固体含量100%计</t>
  </si>
  <si>
    <t>栲胶</t>
  </si>
  <si>
    <t>＞3000</t>
  </si>
  <si>
    <t>3000～1000</t>
  </si>
  <si>
    <t>＜1000</t>
  </si>
  <si>
    <t>松香</t>
  </si>
  <si>
    <t>＞10000</t>
  </si>
  <si>
    <t>10000～5000</t>
  </si>
  <si>
    <t>植物纤维水解</t>
  </si>
  <si>
    <t>木材热解</t>
  </si>
  <si>
    <t>制浆造纸</t>
  </si>
  <si>
    <t>木浆</t>
  </si>
  <si>
    <t>竹浆</t>
  </si>
  <si>
    <t>＞100000</t>
  </si>
  <si>
    <t>100000～50000</t>
  </si>
  <si>
    <t>＜50000</t>
  </si>
  <si>
    <t>纸浆</t>
  </si>
  <si>
    <t>＞150000</t>
  </si>
  <si>
    <t>150000～80000</t>
  </si>
  <si>
    <t>＜80000</t>
  </si>
  <si>
    <t xml:space="preserve">纸 </t>
  </si>
  <si>
    <t>8</t>
  </si>
  <si>
    <t>营林造林工程</t>
  </si>
  <si>
    <t>人工造林、飞播造林、营林</t>
  </si>
  <si>
    <r>
      <t>hm</t>
    </r>
    <r>
      <rPr>
        <vertAlign val="superscript"/>
        <sz val="10"/>
        <rFont val="宋体"/>
        <family val="0"/>
      </rPr>
      <t>2</t>
    </r>
  </si>
  <si>
    <t>1000～10000</t>
  </si>
  <si>
    <t>封山（沙）育林</t>
  </si>
  <si>
    <t>20000～2000</t>
  </si>
  <si>
    <t>＜2000</t>
  </si>
  <si>
    <t>种子、苗木及花卉基地</t>
  </si>
  <si>
    <t>＞60</t>
  </si>
  <si>
    <t>60～20</t>
  </si>
  <si>
    <t>＜20</t>
  </si>
  <si>
    <t>国土绿化美化</t>
  </si>
  <si>
    <t>＞1000</t>
  </si>
  <si>
    <t>1000～100</t>
  </si>
  <si>
    <t>＜100</t>
  </si>
  <si>
    <t>生态观光园</t>
  </si>
  <si>
    <t>＞200</t>
  </si>
  <si>
    <t>200～100</t>
  </si>
  <si>
    <t>9</t>
  </si>
  <si>
    <t>森林资源环境工程</t>
  </si>
  <si>
    <t>自然保护区</t>
  </si>
  <si>
    <t>森林类型</t>
  </si>
  <si>
    <t>50000</t>
  </si>
  <si>
    <t>50000～10000</t>
  </si>
  <si>
    <t>10000</t>
  </si>
  <si>
    <t>湿地类型</t>
  </si>
  <si>
    <t>80000</t>
  </si>
  <si>
    <t>80000～20000</t>
  </si>
  <si>
    <t>20000</t>
  </si>
  <si>
    <t>荒漠类型</t>
  </si>
  <si>
    <t>200000</t>
  </si>
  <si>
    <t>200000～50000</t>
  </si>
  <si>
    <t>野生植物类型</t>
  </si>
  <si>
    <t>5000</t>
  </si>
  <si>
    <t>野生动物类型</t>
  </si>
  <si>
    <r>
      <t>1</t>
    </r>
    <r>
      <rPr>
        <sz val="10"/>
        <rFont val="宋体"/>
        <family val="0"/>
      </rPr>
      <t>00000</t>
    </r>
  </si>
  <si>
    <r>
      <t>10</t>
    </r>
    <r>
      <rPr>
        <sz val="10"/>
        <rFont val="宋体"/>
        <family val="0"/>
      </rPr>
      <t>0000～20000</t>
    </r>
  </si>
  <si>
    <t>自然遗迹类型</t>
  </si>
  <si>
    <r>
      <t>3</t>
    </r>
    <r>
      <rPr>
        <sz val="10"/>
        <rFont val="宋体"/>
        <family val="0"/>
      </rPr>
      <t>0000</t>
    </r>
  </si>
  <si>
    <r>
      <t>3</t>
    </r>
    <r>
      <rPr>
        <sz val="10"/>
        <rFont val="宋体"/>
        <family val="0"/>
      </rPr>
      <t>0000～50000</t>
    </r>
  </si>
  <si>
    <t>森林公园</t>
  </si>
  <si>
    <t>＞5000</t>
  </si>
  <si>
    <t>5000～2000</t>
  </si>
  <si>
    <t>船舶发动机（含船用高、中、低速柴油机，船用蒸气、燃气轮机等）、船舶动力装置、水中兵器、表面处理、装药、冷加工、热加工、非标设备及机械化运输</t>
  </si>
  <si>
    <t>（14）船舶水工</t>
  </si>
  <si>
    <t>水工工艺、水工结构、港口及航道、水利、非标设备及机械化运输</t>
  </si>
  <si>
    <t>(45)</t>
  </si>
  <si>
    <t>(46)</t>
  </si>
  <si>
    <t>(48)</t>
  </si>
  <si>
    <t>(49)</t>
  </si>
  <si>
    <t>(50)</t>
  </si>
  <si>
    <t>(51)</t>
  </si>
  <si>
    <t>(1)</t>
  </si>
  <si>
    <t>(41)</t>
  </si>
  <si>
    <t>(44)</t>
  </si>
  <si>
    <t>(47)</t>
  </si>
  <si>
    <t>总计</t>
  </si>
  <si>
    <t>农村能源工程</t>
  </si>
  <si>
    <t>土地利用规划</t>
  </si>
  <si>
    <t>农田水利</t>
  </si>
  <si>
    <t>水土保持</t>
  </si>
  <si>
    <t>农业资源与环境</t>
  </si>
  <si>
    <t>农业机械</t>
  </si>
  <si>
    <t>畜牧工程</t>
  </si>
  <si>
    <t>农产品加工与储藏(含饲料加工)</t>
  </si>
  <si>
    <t>兽医</t>
  </si>
  <si>
    <t>生化生药工程</t>
  </si>
  <si>
    <t>草业工程</t>
  </si>
  <si>
    <t>农业废弃物处理</t>
  </si>
  <si>
    <t>农业建筑</t>
  </si>
  <si>
    <t>设施园艺工程</t>
  </si>
  <si>
    <t>水产养殖(含水文/地质)</t>
  </si>
  <si>
    <t>渔港(含水文/地质)</t>
  </si>
  <si>
    <t>渔捞</t>
  </si>
  <si>
    <t>木材科学（家具）</t>
  </si>
  <si>
    <t>木材加工</t>
  </si>
  <si>
    <t>3.（12）—（14）公用设备专业人员配备，只需满足注册人员数量要求，专业可为（12）—（14）中的任意专业。</t>
  </si>
  <si>
    <t>2.申请行业资质时，在满足专业设置中（7）—（14）专业对人员配备要求的基础上，需同时满足（1）—（6）专业中的任意两个专业对人员配备的要求，且行业甲级不少于9人，行业乙级不少于6人。</t>
  </si>
  <si>
    <t>野生动植物园</t>
  </si>
  <si>
    <t>天然林保护</t>
  </si>
  <si>
    <t>森林防火</t>
  </si>
  <si>
    <t>控制面积</t>
  </si>
  <si>
    <t>病虫害防治</t>
  </si>
  <si>
    <t>20000～10000</t>
  </si>
  <si>
    <t>＜10000</t>
  </si>
  <si>
    <t>防治面积</t>
  </si>
  <si>
    <t>湿地资源保护与恢复</t>
  </si>
  <si>
    <t>野生动植物资源及其栖息地保护与恢复</t>
  </si>
  <si>
    <t>＞2000</t>
  </si>
  <si>
    <t>2000～500</t>
  </si>
  <si>
    <t>＜500</t>
  </si>
  <si>
    <t>10</t>
  </si>
  <si>
    <t>森林工业工程</t>
  </si>
  <si>
    <t>贮木场</t>
  </si>
  <si>
    <r>
      <t>m</t>
    </r>
    <r>
      <rPr>
        <vertAlign val="superscript"/>
        <sz val="10"/>
        <rFont val="宋体"/>
        <family val="0"/>
      </rPr>
      <t>3</t>
    </r>
    <r>
      <rPr>
        <sz val="10"/>
        <rFont val="宋体"/>
        <family val="0"/>
      </rPr>
      <t>/年</t>
    </r>
  </si>
  <si>
    <t>150000～50000</t>
  </si>
  <si>
    <t>林业综合开发</t>
  </si>
  <si>
    <t>10000～3500</t>
  </si>
  <si>
    <t>＜3500</t>
  </si>
  <si>
    <t>高科技林业示范园</t>
  </si>
  <si>
    <t>＞650</t>
  </si>
  <si>
    <t>650～200</t>
  </si>
  <si>
    <t>＜200</t>
  </si>
  <si>
    <t>林区森林资源开发</t>
  </si>
  <si>
    <t>＞350000</t>
  </si>
  <si>
    <t>350000～150000</t>
  </si>
  <si>
    <t>＜150000</t>
  </si>
  <si>
    <r>
      <t>新型高级和</t>
    </r>
    <r>
      <rPr>
        <sz val="10"/>
        <rFont val="Times New Roman"/>
        <family val="1"/>
      </rPr>
      <t xml:space="preserve">           </t>
    </r>
    <r>
      <rPr>
        <sz val="10"/>
        <rFont val="宋体"/>
        <family val="0"/>
      </rPr>
      <t>功能耐火材料</t>
    </r>
  </si>
  <si>
    <r>
      <t>高纯镁砂≥</t>
    </r>
    <r>
      <rPr>
        <sz val="10"/>
        <rFont val="Times New Roman"/>
        <family val="1"/>
      </rPr>
      <t>1</t>
    </r>
    <r>
      <rPr>
        <sz val="10"/>
        <rFont val="宋体"/>
        <family val="0"/>
      </rPr>
      <t>；或优质高纯铝矾土≥</t>
    </r>
    <r>
      <rPr>
        <sz val="10"/>
        <rFont val="Times New Roman"/>
        <family val="1"/>
      </rPr>
      <t>10</t>
    </r>
    <r>
      <rPr>
        <sz val="10"/>
        <rFont val="宋体"/>
        <family val="0"/>
      </rPr>
      <t>，或其他耐火材料≥</t>
    </r>
    <r>
      <rPr>
        <sz val="10"/>
        <rFont val="Times New Roman"/>
        <family val="1"/>
      </rPr>
      <t>0.1</t>
    </r>
  </si>
  <si>
    <r>
      <t>高纯镁砂＜</t>
    </r>
    <r>
      <rPr>
        <sz val="10"/>
        <rFont val="Times New Roman"/>
        <family val="1"/>
      </rPr>
      <t>1</t>
    </r>
    <r>
      <rPr>
        <sz val="10"/>
        <rFont val="宋体"/>
        <family val="0"/>
      </rPr>
      <t>；或优质高纯铝矾土＜</t>
    </r>
    <r>
      <rPr>
        <sz val="10"/>
        <rFont val="Times New Roman"/>
        <family val="1"/>
      </rPr>
      <t>10</t>
    </r>
    <r>
      <rPr>
        <sz val="10"/>
        <rFont val="宋体"/>
        <family val="0"/>
      </rPr>
      <t>，或其他耐火材料＜</t>
    </r>
    <r>
      <rPr>
        <sz val="10"/>
        <rFont val="Times New Roman"/>
        <family val="1"/>
      </rPr>
      <t>0.1</t>
    </r>
  </si>
  <si>
    <r>
      <t>活性石灰</t>
    </r>
    <r>
      <rPr>
        <sz val="10"/>
        <rFont val="Times New Roman"/>
        <family val="1"/>
      </rPr>
      <t xml:space="preserve"> </t>
    </r>
  </si>
  <si>
    <t>冶金矿山工程</t>
  </si>
  <si>
    <t>露天铁矿采矿</t>
  </si>
  <si>
    <r>
      <t>万吨矿石</t>
    </r>
    <r>
      <rPr>
        <sz val="10"/>
        <rFont val="Times New Roman"/>
        <family val="1"/>
      </rPr>
      <t>/</t>
    </r>
    <r>
      <rPr>
        <sz val="10"/>
        <rFont val="宋体"/>
        <family val="0"/>
      </rPr>
      <t>年</t>
    </r>
  </si>
  <si>
    <r>
      <t>≥</t>
    </r>
    <r>
      <rPr>
        <sz val="11"/>
        <rFont val="Times New Roman"/>
        <family val="1"/>
      </rPr>
      <t>200</t>
    </r>
  </si>
  <si>
    <r>
      <t>200</t>
    </r>
    <r>
      <rPr>
        <sz val="11"/>
        <rFont val="宋体"/>
        <family val="0"/>
      </rPr>
      <t>～</t>
    </r>
    <r>
      <rPr>
        <sz val="11"/>
        <rFont val="Times New Roman"/>
        <family val="1"/>
      </rPr>
      <t>60</t>
    </r>
  </si>
  <si>
    <r>
      <t>＜</t>
    </r>
    <r>
      <rPr>
        <sz val="11"/>
        <rFont val="Times New Roman"/>
        <family val="1"/>
      </rPr>
      <t>60</t>
    </r>
  </si>
  <si>
    <r>
      <t>万吨矿岩</t>
    </r>
    <r>
      <rPr>
        <sz val="10"/>
        <rFont val="Times New Roman"/>
        <family val="1"/>
      </rPr>
      <t>/</t>
    </r>
    <r>
      <rPr>
        <sz val="10"/>
        <rFont val="宋体"/>
        <family val="0"/>
      </rPr>
      <t>年</t>
    </r>
  </si>
  <si>
    <r>
      <t>≥</t>
    </r>
    <r>
      <rPr>
        <sz val="11"/>
        <rFont val="Times New Roman"/>
        <family val="1"/>
      </rPr>
      <t>1000</t>
    </r>
  </si>
  <si>
    <r>
      <t>1000</t>
    </r>
    <r>
      <rPr>
        <sz val="11"/>
        <rFont val="宋体"/>
        <family val="0"/>
      </rPr>
      <t>～</t>
    </r>
    <r>
      <rPr>
        <sz val="11"/>
        <rFont val="Times New Roman"/>
        <family val="1"/>
      </rPr>
      <t>300</t>
    </r>
  </si>
  <si>
    <r>
      <t>＜</t>
    </r>
    <r>
      <rPr>
        <sz val="11"/>
        <rFont val="Times New Roman"/>
        <family val="1"/>
      </rPr>
      <t>300</t>
    </r>
  </si>
  <si>
    <t>地下铁矿采矿</t>
  </si>
  <si>
    <r>
      <t>≥</t>
    </r>
    <r>
      <rPr>
        <sz val="11"/>
        <rFont val="Times New Roman"/>
        <family val="1"/>
      </rPr>
      <t>100</t>
    </r>
  </si>
  <si>
    <r>
      <t>100</t>
    </r>
    <r>
      <rPr>
        <sz val="11"/>
        <rFont val="宋体"/>
        <family val="0"/>
      </rPr>
      <t>～</t>
    </r>
    <r>
      <rPr>
        <sz val="11"/>
        <rFont val="Times New Roman"/>
        <family val="1"/>
      </rPr>
      <t>30</t>
    </r>
  </si>
  <si>
    <r>
      <t>＜</t>
    </r>
    <r>
      <rPr>
        <sz val="11"/>
        <rFont val="Times New Roman"/>
        <family val="1"/>
      </rPr>
      <t>30</t>
    </r>
  </si>
  <si>
    <t>铁矿选矿</t>
  </si>
  <si>
    <t>砂矿采、选</t>
  </si>
  <si>
    <r>
      <t>200</t>
    </r>
    <r>
      <rPr>
        <sz val="11"/>
        <rFont val="宋体"/>
        <family val="0"/>
      </rPr>
      <t>～</t>
    </r>
    <r>
      <rPr>
        <sz val="11"/>
        <rFont val="Times New Roman"/>
        <family val="1"/>
      </rPr>
      <t>100</t>
    </r>
  </si>
  <si>
    <r>
      <t>＜</t>
    </r>
    <r>
      <rPr>
        <sz val="11"/>
        <rFont val="Times New Roman"/>
        <family val="1"/>
      </rPr>
      <t>100</t>
    </r>
  </si>
  <si>
    <t>脉矿采、选</t>
  </si>
  <si>
    <r>
      <t>＜</t>
    </r>
    <r>
      <rPr>
        <sz val="11"/>
        <rFont val="Times New Roman"/>
        <family val="1"/>
      </rPr>
      <t>160</t>
    </r>
  </si>
  <si>
    <t>其他冶金工程</t>
  </si>
  <si>
    <r>
      <t>≥</t>
    </r>
    <r>
      <rPr>
        <sz val="11"/>
        <rFont val="Times New Roman"/>
        <family val="1"/>
      </rPr>
      <t>20000</t>
    </r>
  </si>
  <si>
    <r>
      <t>20000</t>
    </r>
    <r>
      <rPr>
        <sz val="11"/>
        <rFont val="宋体"/>
        <family val="0"/>
      </rPr>
      <t>～</t>
    </r>
    <r>
      <rPr>
        <sz val="11"/>
        <rFont val="Times New Roman"/>
        <family val="1"/>
      </rPr>
      <t>2000</t>
    </r>
  </si>
  <si>
    <r>
      <t>＜2</t>
    </r>
    <r>
      <rPr>
        <sz val="11"/>
        <rFont val="Times New Roman"/>
        <family val="1"/>
      </rPr>
      <t>000</t>
    </r>
  </si>
  <si>
    <t>序号</t>
  </si>
  <si>
    <t>建设项目</t>
  </si>
  <si>
    <t>大型</t>
  </si>
  <si>
    <t>中型</t>
  </si>
  <si>
    <t>小型</t>
  </si>
  <si>
    <t>备注</t>
  </si>
  <si>
    <t>导弹及火箭弹工程</t>
  </si>
  <si>
    <t>万元</t>
  </si>
  <si>
    <t>&gt;3000</t>
  </si>
  <si>
    <t>1000～3000</t>
  </si>
  <si>
    <t>&lt;1000</t>
  </si>
  <si>
    <t>工程总投资</t>
  </si>
  <si>
    <t>弹、火工品及固体发动机工程</t>
  </si>
  <si>
    <t>燃机、动力装置及航天发电机工程</t>
  </si>
  <si>
    <t>控制系统、光学、光电、电子、仪表工程</t>
  </si>
  <si>
    <t>科研、靶场、试验、教育培训工程</t>
  </si>
  <si>
    <t>地面设备工程</t>
  </si>
  <si>
    <t>&gt;2000</t>
  </si>
  <si>
    <t>3000～10000</t>
  </si>
  <si>
    <t>&lt;3000</t>
  </si>
  <si>
    <t>航空飞行器（单项）</t>
  </si>
  <si>
    <t>&lt;1000</t>
  </si>
  <si>
    <t>机场工程</t>
  </si>
  <si>
    <t>30～50</t>
  </si>
  <si>
    <t>1000～2000</t>
  </si>
  <si>
    <t>万元</t>
  </si>
  <si>
    <t>机械厂项工程</t>
  </si>
  <si>
    <t>万元</t>
  </si>
  <si>
    <t>&gt;5000</t>
  </si>
  <si>
    <t>5000～2000</t>
  </si>
  <si>
    <t>总投资额</t>
  </si>
  <si>
    <t>机械单项工程</t>
  </si>
  <si>
    <t>&gt;2000</t>
  </si>
  <si>
    <r>
      <t>2</t>
    </r>
    <r>
      <rPr>
        <sz val="10"/>
        <rFont val="宋体"/>
        <family val="0"/>
      </rPr>
      <t>000～500</t>
    </r>
  </si>
  <si>
    <t>&lt;500</t>
  </si>
  <si>
    <t>以上类型中工业厂房的基本特征参数对照如下</t>
  </si>
  <si>
    <t>单层工业厂房</t>
  </si>
  <si>
    <t>吨</t>
  </si>
  <si>
    <t>种植业   工程</t>
  </si>
  <si>
    <t>&gt;30</t>
  </si>
  <si>
    <r>
      <t>30</t>
    </r>
    <r>
      <rPr>
        <sz val="10"/>
        <rFont val="宋体"/>
        <family val="0"/>
      </rPr>
      <t>～</t>
    </r>
    <r>
      <rPr>
        <sz val="10"/>
        <rFont val="Times New Roman"/>
        <family val="1"/>
      </rPr>
      <t>15</t>
    </r>
  </si>
  <si>
    <t>吊车吨位</t>
  </si>
  <si>
    <t>&gt;24</t>
  </si>
  <si>
    <r>
      <t>24</t>
    </r>
    <r>
      <rPr>
        <sz val="10"/>
        <rFont val="宋体"/>
        <family val="0"/>
      </rPr>
      <t>～</t>
    </r>
    <r>
      <rPr>
        <sz val="10"/>
        <rFont val="Times New Roman"/>
        <family val="1"/>
      </rPr>
      <t>18</t>
    </r>
  </si>
  <si>
    <t>跨度</t>
  </si>
  <si>
    <t>中型</t>
  </si>
  <si>
    <t>小型</t>
  </si>
  <si>
    <t>燃料元件加工工程</t>
  </si>
  <si>
    <t>≥ 200</t>
  </si>
  <si>
    <t>200～50</t>
  </si>
  <si>
    <t>≥ 2</t>
  </si>
  <si>
    <t>2～1</t>
  </si>
  <si>
    <t>乏燃料后处理工程</t>
  </si>
  <si>
    <t>10～5</t>
  </si>
  <si>
    <t>铀矿山工程</t>
  </si>
  <si>
    <t>铀选冶工程</t>
  </si>
  <si>
    <t>200～100</t>
  </si>
  <si>
    <t>核设施退役及放射性三废处理处置工程</t>
  </si>
  <si>
    <t>≥5000</t>
  </si>
  <si>
    <t>5000～1000</t>
  </si>
  <si>
    <t>核技术及同位素应用工程</t>
  </si>
  <si>
    <t>核电及反应堆工程</t>
  </si>
  <si>
    <r>
      <t>＜</t>
    </r>
    <r>
      <rPr>
        <sz val="10"/>
        <rFont val="Times New Roman"/>
        <family val="1"/>
      </rPr>
      <t xml:space="preserve">  </t>
    </r>
    <r>
      <rPr>
        <sz val="10"/>
        <rFont val="宋体"/>
        <family val="0"/>
      </rPr>
      <t>100</t>
    </r>
  </si>
  <si>
    <t>＜ 1</t>
  </si>
  <si>
    <t>＜ 100</t>
  </si>
  <si>
    <t>＜ 50</t>
  </si>
  <si>
    <t>＜ 5</t>
  </si>
  <si>
    <r>
      <t>铀矿山及铀选冶</t>
    </r>
    <r>
      <rPr>
        <sz val="10"/>
        <rFont val="Times New Roman"/>
        <family val="1"/>
      </rPr>
      <t xml:space="preserve">    </t>
    </r>
    <r>
      <rPr>
        <sz val="10"/>
        <rFont val="宋体"/>
        <family val="0"/>
      </rPr>
      <t>工程</t>
    </r>
  </si>
  <si>
    <r>
      <t>＜</t>
    </r>
    <r>
      <rPr>
        <sz val="10"/>
        <rFont val="Times New Roman"/>
        <family val="1"/>
      </rPr>
      <t xml:space="preserve"> </t>
    </r>
    <r>
      <rPr>
        <sz val="10"/>
        <rFont val="宋体"/>
        <family val="0"/>
      </rPr>
      <t>100</t>
    </r>
  </si>
  <si>
    <t>＜ 1000</t>
  </si>
  <si>
    <t>＜3000</t>
  </si>
  <si>
    <r>
      <t>(21)</t>
    </r>
    <r>
      <rPr>
        <sz val="9"/>
        <rFont val="宋体"/>
        <family val="0"/>
      </rPr>
      <t>总</t>
    </r>
    <r>
      <rPr>
        <sz val="9"/>
        <rFont val="Arial Narrow"/>
        <family val="2"/>
      </rPr>
      <t xml:space="preserve"> </t>
    </r>
    <r>
      <rPr>
        <sz val="9"/>
        <rFont val="宋体"/>
        <family val="0"/>
      </rPr>
      <t>图</t>
    </r>
  </si>
  <si>
    <r>
      <t>(24)</t>
    </r>
    <r>
      <rPr>
        <sz val="9"/>
        <rFont val="宋体"/>
        <family val="0"/>
      </rPr>
      <t>动</t>
    </r>
    <r>
      <rPr>
        <sz val="9"/>
        <rFont val="Arial Narrow"/>
        <family val="2"/>
      </rPr>
      <t xml:space="preserve"> </t>
    </r>
    <r>
      <rPr>
        <sz val="9"/>
        <rFont val="宋体"/>
        <family val="0"/>
      </rPr>
      <t>力</t>
    </r>
  </si>
  <si>
    <t>地面设备工程</t>
  </si>
  <si>
    <t>地面制导站工程</t>
  </si>
  <si>
    <t>机场工程</t>
  </si>
  <si>
    <t>航空飞行器工程</t>
  </si>
  <si>
    <t>船舶制造工程</t>
  </si>
  <si>
    <t>船舶机械工程</t>
  </si>
  <si>
    <t>船舶水工工程</t>
  </si>
  <si>
    <t>枪、炮工程</t>
  </si>
  <si>
    <t>火、炸药工程</t>
  </si>
  <si>
    <t>⑼暖通空调</t>
  </si>
  <si>
    <t>⑻暖通空调</t>
  </si>
  <si>
    <t>⑼给水排水</t>
  </si>
  <si>
    <t>化工（所含注册人员数量）</t>
  </si>
  <si>
    <t>行业资质</t>
  </si>
  <si>
    <t>技术经济</t>
  </si>
  <si>
    <t>食品发酵烟草专业</t>
  </si>
  <si>
    <t>制浆造纸专业</t>
  </si>
  <si>
    <t>制糖工艺专业</t>
  </si>
  <si>
    <t>日用化工及塑料专业</t>
  </si>
  <si>
    <t>日用硅酸盐专业</t>
  </si>
  <si>
    <t>制盐及盐化工专业</t>
  </si>
  <si>
    <t>制革专业</t>
  </si>
  <si>
    <t>轻工机械工艺专业</t>
  </si>
  <si>
    <r>
      <t>万标块</t>
    </r>
    <r>
      <rPr>
        <sz val="10"/>
        <rFont val="Times New Roman"/>
        <family val="1"/>
      </rPr>
      <t>/</t>
    </r>
    <r>
      <rPr>
        <sz val="10"/>
        <rFont val="宋体"/>
        <family val="0"/>
      </rPr>
      <t>年</t>
    </r>
  </si>
  <si>
    <t>墙体砌块</t>
  </si>
  <si>
    <r>
      <t>万立方米</t>
    </r>
    <r>
      <rPr>
        <sz val="10"/>
        <rFont val="Times New Roman"/>
        <family val="1"/>
      </rPr>
      <t>/</t>
    </r>
    <r>
      <rPr>
        <sz val="10"/>
        <rFont val="宋体"/>
        <family val="0"/>
      </rPr>
      <t>年</t>
    </r>
  </si>
  <si>
    <r>
      <t>≥2</t>
    </r>
    <r>
      <rPr>
        <sz val="10"/>
        <rFont val="Times New Roman"/>
        <family val="1"/>
      </rPr>
      <t>0</t>
    </r>
  </si>
  <si>
    <r>
      <t>2</t>
    </r>
    <r>
      <rPr>
        <sz val="10"/>
        <rFont val="Times New Roman"/>
        <family val="1"/>
      </rPr>
      <t>0</t>
    </r>
    <r>
      <rPr>
        <sz val="10"/>
        <rFont val="宋体"/>
        <family val="0"/>
      </rPr>
      <t>～</t>
    </r>
    <r>
      <rPr>
        <sz val="10"/>
        <rFont val="Times New Roman"/>
        <family val="1"/>
      </rPr>
      <t>10</t>
    </r>
  </si>
  <si>
    <t>墙材板</t>
  </si>
  <si>
    <t>≥20</t>
  </si>
  <si>
    <t>屋面瓦</t>
  </si>
  <si>
    <r>
      <t>万片</t>
    </r>
    <r>
      <rPr>
        <sz val="10"/>
        <rFont val="Times New Roman"/>
        <family val="1"/>
      </rPr>
      <t>/</t>
    </r>
    <r>
      <rPr>
        <sz val="10"/>
        <rFont val="宋体"/>
        <family val="0"/>
      </rPr>
      <t>年</t>
    </r>
  </si>
  <si>
    <r>
      <t>≥10</t>
    </r>
    <r>
      <rPr>
        <sz val="10"/>
        <rFont val="Times New Roman"/>
        <family val="1"/>
      </rPr>
      <t>00</t>
    </r>
  </si>
  <si>
    <t>玻璃棉保温材料</t>
  </si>
  <si>
    <t>能源与环境</t>
  </si>
  <si>
    <t>·</t>
  </si>
  <si>
    <t>（11）征地移民</t>
  </si>
  <si>
    <t>征地移民</t>
  </si>
  <si>
    <r>
      <t>＜</t>
    </r>
    <r>
      <rPr>
        <sz val="10"/>
        <rFont val="Times New Roman"/>
        <family val="1"/>
      </rPr>
      <t>150</t>
    </r>
  </si>
  <si>
    <t>城市快速路、主干道、全苜蓿叶型、双喇叭型、枢纽型等独立的互通式立体交叉工程（含交通工程设施）</t>
  </si>
  <si>
    <t>城市次干路、简单立体交叉工程（含交通工程设施）</t>
  </si>
  <si>
    <t>城市支路（含交通工程设施）</t>
  </si>
  <si>
    <t>≥30</t>
  </si>
  <si>
    <t>10～30</t>
  </si>
  <si>
    <t>标准万张/年</t>
  </si>
  <si>
    <t>20～30</t>
  </si>
  <si>
    <r>
      <t>≤</t>
    </r>
    <r>
      <rPr>
        <sz val="11"/>
        <rFont val="Times New Roman"/>
        <family val="1"/>
      </rPr>
      <t>150</t>
    </r>
  </si>
  <si>
    <t>干线网
级别</t>
  </si>
  <si>
    <t>国家、省级</t>
  </si>
  <si>
    <t>地、市级</t>
  </si>
  <si>
    <t>县、镇</t>
  </si>
  <si>
    <t>分配网
用户终端（户）</t>
  </si>
  <si>
    <r>
      <t>≥</t>
    </r>
    <r>
      <rPr>
        <sz val="11"/>
        <rFont val="Times New Roman"/>
        <family val="1"/>
      </rPr>
      <t>50000</t>
    </r>
  </si>
  <si>
    <r>
      <t>10000</t>
    </r>
    <r>
      <rPr>
        <sz val="11"/>
        <rFont val="宋体"/>
        <family val="0"/>
      </rPr>
      <t>～</t>
    </r>
    <r>
      <rPr>
        <sz val="11"/>
        <rFont val="Times New Roman"/>
        <family val="1"/>
      </rPr>
      <t>50000</t>
    </r>
  </si>
  <si>
    <r>
      <t>＜</t>
    </r>
    <r>
      <rPr>
        <sz val="11"/>
        <rFont val="Times New Roman"/>
        <family val="1"/>
      </rPr>
      <t>1000</t>
    </r>
  </si>
  <si>
    <t>传播方向
（个）</t>
  </si>
  <si>
    <r>
      <t>4</t>
    </r>
    <r>
      <rPr>
        <sz val="11"/>
        <rFont val="宋体"/>
        <family val="0"/>
      </rPr>
      <t>～</t>
    </r>
    <r>
      <rPr>
        <sz val="11"/>
        <rFont val="Times New Roman"/>
        <family val="1"/>
      </rPr>
      <t>10</t>
    </r>
  </si>
  <si>
    <r>
      <t>≤</t>
    </r>
    <r>
      <rPr>
        <sz val="11"/>
        <rFont val="Times New Roman"/>
        <family val="1"/>
      </rPr>
      <t>4</t>
    </r>
  </si>
  <si>
    <t>天线直径
（米）</t>
  </si>
  <si>
    <r>
      <t>11</t>
    </r>
    <r>
      <rPr>
        <sz val="11"/>
        <rFont val="宋体"/>
        <family val="0"/>
      </rPr>
      <t>～</t>
    </r>
    <r>
      <rPr>
        <sz val="11"/>
        <rFont val="Times New Roman"/>
        <family val="1"/>
      </rPr>
      <t>18</t>
    </r>
  </si>
  <si>
    <r>
      <t>5</t>
    </r>
    <r>
      <rPr>
        <sz val="11"/>
        <rFont val="宋体"/>
        <family val="0"/>
      </rPr>
      <t>～</t>
    </r>
    <r>
      <rPr>
        <sz val="11"/>
        <rFont val="Times New Roman"/>
        <family val="1"/>
      </rPr>
      <t>7</t>
    </r>
  </si>
  <si>
    <r>
      <t>3.7</t>
    </r>
    <r>
      <rPr>
        <sz val="11"/>
        <rFont val="宋体"/>
        <family val="0"/>
      </rPr>
      <t>～</t>
    </r>
    <r>
      <rPr>
        <sz val="11"/>
        <rFont val="Times New Roman"/>
        <family val="1"/>
      </rPr>
      <t>5</t>
    </r>
  </si>
  <si>
    <t>投资额
（万元）</t>
  </si>
  <si>
    <r>
      <t>＞</t>
    </r>
    <r>
      <rPr>
        <sz val="11"/>
        <rFont val="Times New Roman"/>
        <family val="1"/>
      </rPr>
      <t>5000</t>
    </r>
  </si>
  <si>
    <r>
      <t>1000</t>
    </r>
    <r>
      <rPr>
        <sz val="11"/>
        <rFont val="宋体"/>
        <family val="0"/>
      </rPr>
      <t>～</t>
    </r>
    <r>
      <rPr>
        <sz val="11"/>
        <rFont val="Times New Roman"/>
        <family val="1"/>
      </rPr>
      <t>5000</t>
    </r>
  </si>
  <si>
    <r>
      <t>＞</t>
    </r>
    <r>
      <rPr>
        <sz val="11"/>
        <rFont val="Times New Roman"/>
        <family val="1"/>
      </rPr>
      <t>10000</t>
    </r>
  </si>
  <si>
    <r>
      <t>5000</t>
    </r>
    <r>
      <rPr>
        <sz val="11"/>
        <rFont val="宋体"/>
        <family val="0"/>
      </rPr>
      <t>～</t>
    </r>
    <r>
      <rPr>
        <sz val="11"/>
        <rFont val="Times New Roman"/>
        <family val="1"/>
      </rPr>
      <t>10000</t>
    </r>
  </si>
  <si>
    <r>
      <t>＜</t>
    </r>
    <r>
      <rPr>
        <sz val="11"/>
        <rFont val="Times New Roman"/>
        <family val="1"/>
      </rPr>
      <t>5000</t>
    </r>
  </si>
  <si>
    <r>
      <t>70</t>
    </r>
    <r>
      <rPr>
        <sz val="11"/>
        <rFont val="宋体"/>
        <family val="0"/>
      </rPr>
      <t>毫米
（</t>
    </r>
    <r>
      <rPr>
        <sz val="11"/>
        <rFont val="Times New Roman"/>
        <family val="1"/>
      </rPr>
      <t>15P</t>
    </r>
    <r>
      <rPr>
        <sz val="11"/>
        <rFont val="宋体"/>
        <family val="0"/>
      </rPr>
      <t>或</t>
    </r>
    <r>
      <rPr>
        <sz val="11"/>
        <rFont val="Times New Roman"/>
        <family val="1"/>
      </rPr>
      <t>8P</t>
    </r>
    <r>
      <rPr>
        <sz val="11"/>
        <rFont val="宋体"/>
        <family val="0"/>
      </rPr>
      <t>）
巨幕电影</t>
    </r>
  </si>
  <si>
    <r>
      <t>环幕或</t>
    </r>
    <r>
      <rPr>
        <sz val="11"/>
        <rFont val="Times New Roman"/>
        <family val="1"/>
      </rPr>
      <t>70</t>
    </r>
    <r>
      <rPr>
        <sz val="11"/>
        <rFont val="宋体"/>
        <family val="0"/>
      </rPr>
      <t>毫米立体声电影</t>
    </r>
  </si>
  <si>
    <t>所容主要
电影系统</t>
  </si>
  <si>
    <r>
      <t>70</t>
    </r>
    <r>
      <rPr>
        <sz val="11"/>
        <rFont val="宋体"/>
        <family val="0"/>
      </rPr>
      <t>毫米宽幕立体声电影</t>
    </r>
  </si>
  <si>
    <r>
      <t>35</t>
    </r>
    <r>
      <rPr>
        <sz val="11"/>
        <rFont val="宋体"/>
        <family val="0"/>
      </rPr>
      <t>毫米立体声电影</t>
    </r>
  </si>
  <si>
    <t>民用机场工程</t>
  </si>
  <si>
    <t>飞行区指标</t>
  </si>
  <si>
    <r>
      <t>4E</t>
    </r>
    <r>
      <rPr>
        <sz val="10"/>
        <rFont val="宋体"/>
        <family val="0"/>
      </rPr>
      <t>及以上</t>
    </r>
  </si>
  <si>
    <t>4D</t>
  </si>
  <si>
    <r>
      <t>4C</t>
    </r>
    <r>
      <rPr>
        <sz val="10"/>
        <rFont val="宋体"/>
        <family val="0"/>
      </rPr>
      <t>及以下</t>
    </r>
  </si>
  <si>
    <r>
      <t xml:space="preserve"> 注：</t>
    </r>
  </si>
  <si>
    <t>4E、4D、4C分别为飞行区指标（或称基准代号）。根据民航行业标准《民用机场飞行区技术标准》规定，飞行区技术指标由有关飞机的性能特性和尺寸两个要素组成。第一个要素为使用该机场飞行区跑道的各类飞机中最长的基准飞行场地长度，分为四个等级，分别用阿拉伯数字“1、2、3、4”表示。第二个要素为使用该机场飞行区跑道的各类飞机中最大翼展或最大主起落架外轮外侧边的距离，分为六个等级，分别用英文字母“A、B、C、D、E、F”表示。字母和数字越大，可理解为使用该机场的最大机型越大。</t>
  </si>
  <si>
    <t>给水工程</t>
  </si>
  <si>
    <t>万立方米/日</t>
  </si>
  <si>
    <t>管网</t>
  </si>
  <si>
    <t>土木〔铁路〕</t>
  </si>
  <si>
    <t>⑴建筑</t>
  </si>
  <si>
    <t>⑵结构</t>
  </si>
  <si>
    <t>⑸电气</t>
  </si>
  <si>
    <t>⑹防护</t>
  </si>
  <si>
    <t>⑺防化</t>
  </si>
  <si>
    <t>⑻通信</t>
  </si>
  <si>
    <t>单位</t>
  </si>
  <si>
    <t>单位</t>
  </si>
  <si>
    <t>单位</t>
  </si>
  <si>
    <r>
      <t>≥</t>
    </r>
    <r>
      <rPr>
        <sz val="10"/>
        <rFont val="Times New Roman"/>
        <family val="1"/>
      </rPr>
      <t>15</t>
    </r>
  </si>
  <si>
    <t>有线通信、数据多媒体、计算机应用、信息工程、电子工程、软件工程</t>
  </si>
  <si>
    <t>（17）综合布线</t>
  </si>
  <si>
    <t>（33）动力</t>
  </si>
  <si>
    <t>公用设备（动力）</t>
  </si>
  <si>
    <t>动力</t>
  </si>
  <si>
    <t>（34）暖通空调</t>
  </si>
  <si>
    <t>公用设备（暖通空调）</t>
  </si>
  <si>
    <t>暖通空调</t>
  </si>
  <si>
    <t>（35）给水排水</t>
  </si>
  <si>
    <t>公用设备（给水排水）</t>
  </si>
  <si>
    <t>给水排水</t>
  </si>
  <si>
    <t>（36）电气</t>
  </si>
  <si>
    <t>电气（供配电）</t>
  </si>
  <si>
    <t>电气</t>
  </si>
  <si>
    <t>纸板类</t>
  </si>
  <si>
    <t>印刷文化用纸</t>
  </si>
  <si>
    <t>木材制浆</t>
  </si>
  <si>
    <t>非木材制浆</t>
  </si>
  <si>
    <t>啤酒</t>
  </si>
  <si>
    <t>饮料</t>
  </si>
  <si>
    <t>麦芽</t>
  </si>
  <si>
    <t>乳品</t>
  </si>
  <si>
    <r>
      <t>吨</t>
    </r>
    <r>
      <rPr>
        <sz val="10"/>
        <rFont val="Times New Roman"/>
        <family val="1"/>
      </rPr>
      <t>/</t>
    </r>
    <r>
      <rPr>
        <sz val="10"/>
        <rFont val="宋体"/>
        <family val="0"/>
      </rPr>
      <t>日处理鲜奶</t>
    </r>
  </si>
  <si>
    <t>有机酸</t>
  </si>
  <si>
    <t>卷烟</t>
  </si>
  <si>
    <t>制糖工程</t>
  </si>
  <si>
    <t>甘蔗糖</t>
  </si>
  <si>
    <t>甜菜糖</t>
  </si>
  <si>
    <t>烷基苯</t>
  </si>
  <si>
    <t>五钠</t>
  </si>
  <si>
    <t>洗衣粉(剂)</t>
  </si>
  <si>
    <t>电池</t>
  </si>
  <si>
    <t>塑料制品</t>
  </si>
  <si>
    <t>日用硅酸盐工程</t>
  </si>
  <si>
    <t>日用玻璃</t>
  </si>
  <si>
    <t>日用陶瓷</t>
  </si>
  <si>
    <t>海、湖盐</t>
  </si>
  <si>
    <t>井矿盐</t>
  </si>
  <si>
    <t>皮革毛皮及制品工程</t>
  </si>
  <si>
    <t>制革</t>
  </si>
  <si>
    <t>家电及日用机械工程</t>
  </si>
  <si>
    <t>电冰箱</t>
  </si>
  <si>
    <t>洗衣机</t>
  </si>
  <si>
    <t>压缩机</t>
  </si>
  <si>
    <t>钟表</t>
  </si>
  <si>
    <t>缝纫机</t>
  </si>
  <si>
    <t>自行车</t>
  </si>
  <si>
    <t>纺织
工程</t>
  </si>
  <si>
    <t>棉纺工程</t>
  </si>
  <si>
    <t>万锭</t>
  </si>
  <si>
    <r>
      <t>5</t>
    </r>
    <r>
      <rPr>
        <sz val="10"/>
        <rFont val="宋体"/>
        <family val="0"/>
      </rPr>
      <t>～</t>
    </r>
    <r>
      <rPr>
        <sz val="10"/>
        <rFont val="Times New Roman"/>
        <family val="1"/>
      </rPr>
      <t>3</t>
    </r>
  </si>
  <si>
    <r>
      <t>＜</t>
    </r>
    <r>
      <rPr>
        <sz val="10"/>
        <rFont val="Times New Roman"/>
        <family val="1"/>
      </rPr>
      <t>3</t>
    </r>
  </si>
  <si>
    <t>纺织工程包括：棉、毛、麻、丝、化学纤维的粗纺、精纺及机织、针织等</t>
  </si>
  <si>
    <t>毛纺工程（精纺）</t>
  </si>
  <si>
    <t>锭</t>
  </si>
  <si>
    <r>
      <t>≥</t>
    </r>
    <r>
      <rPr>
        <sz val="10"/>
        <rFont val="Times New Roman"/>
        <family val="1"/>
      </rPr>
      <t>5000</t>
    </r>
  </si>
  <si>
    <r>
      <t>5000</t>
    </r>
    <r>
      <rPr>
        <sz val="10"/>
        <rFont val="宋体"/>
        <family val="0"/>
      </rPr>
      <t>～</t>
    </r>
    <r>
      <rPr>
        <sz val="10"/>
        <rFont val="Times New Roman"/>
        <family val="1"/>
      </rPr>
      <t>3000</t>
    </r>
  </si>
  <si>
    <r>
      <t>＜</t>
    </r>
    <r>
      <rPr>
        <sz val="10"/>
        <rFont val="Times New Roman"/>
        <family val="1"/>
      </rPr>
      <t>3000</t>
    </r>
  </si>
  <si>
    <t>毛纺工程（粗纺）</t>
  </si>
  <si>
    <r>
      <t>≥</t>
    </r>
    <r>
      <rPr>
        <sz val="10"/>
        <rFont val="Times New Roman"/>
        <family val="1"/>
      </rPr>
      <t>3000</t>
    </r>
  </si>
  <si>
    <r>
      <t>3000</t>
    </r>
    <r>
      <rPr>
        <sz val="10"/>
        <rFont val="宋体"/>
        <family val="0"/>
      </rPr>
      <t>～</t>
    </r>
    <r>
      <rPr>
        <sz val="10"/>
        <rFont val="Times New Roman"/>
        <family val="1"/>
      </rPr>
      <t>1000</t>
    </r>
  </si>
  <si>
    <r>
      <t>＜</t>
    </r>
    <r>
      <rPr>
        <sz val="10"/>
        <rFont val="Times New Roman"/>
        <family val="1"/>
      </rPr>
      <t>1000</t>
    </r>
  </si>
  <si>
    <t>麻纺工程</t>
  </si>
  <si>
    <t>机织工程</t>
  </si>
  <si>
    <t>台</t>
  </si>
  <si>
    <r>
      <t>400</t>
    </r>
    <r>
      <rPr>
        <sz val="10"/>
        <rFont val="宋体"/>
        <family val="0"/>
      </rPr>
      <t>～</t>
    </r>
    <r>
      <rPr>
        <sz val="10"/>
        <rFont val="Times New Roman"/>
        <family val="1"/>
      </rPr>
      <t>200</t>
    </r>
  </si>
  <si>
    <r>
      <t>＜</t>
    </r>
    <r>
      <rPr>
        <sz val="10"/>
        <rFont val="Times New Roman"/>
        <family val="1"/>
      </rPr>
      <t>200</t>
    </r>
  </si>
  <si>
    <t>针织工程</t>
  </si>
  <si>
    <r>
      <t>万件</t>
    </r>
    <r>
      <rPr>
        <sz val="10"/>
        <rFont val="Times New Roman"/>
        <family val="1"/>
      </rPr>
      <t>/</t>
    </r>
    <r>
      <rPr>
        <sz val="10"/>
        <rFont val="宋体"/>
        <family val="0"/>
      </rPr>
      <t>年</t>
    </r>
  </si>
  <si>
    <r>
      <t>＜</t>
    </r>
    <r>
      <rPr>
        <sz val="10"/>
        <rFont val="Times New Roman"/>
        <family val="1"/>
      </rPr>
      <t>300</t>
    </r>
  </si>
  <si>
    <t>印染工程</t>
  </si>
  <si>
    <r>
      <t>万米</t>
    </r>
    <r>
      <rPr>
        <sz val="10"/>
        <rFont val="Times New Roman"/>
        <family val="1"/>
      </rPr>
      <t>/</t>
    </r>
    <r>
      <rPr>
        <sz val="10"/>
        <rFont val="宋体"/>
        <family val="0"/>
      </rPr>
      <t>年</t>
    </r>
  </si>
  <si>
    <r>
      <t>≥3</t>
    </r>
    <r>
      <rPr>
        <sz val="10"/>
        <rFont val="Times New Roman"/>
        <family val="1"/>
      </rPr>
      <t>000</t>
    </r>
  </si>
  <si>
    <t>服装工程</t>
  </si>
  <si>
    <r>
      <t>100</t>
    </r>
    <r>
      <rPr>
        <sz val="10"/>
        <rFont val="宋体"/>
        <family val="0"/>
      </rPr>
      <t>～</t>
    </r>
    <r>
      <rPr>
        <sz val="10"/>
        <rFont val="Times New Roman"/>
        <family val="1"/>
      </rPr>
      <t>60</t>
    </r>
  </si>
  <si>
    <r>
      <t>＜</t>
    </r>
    <r>
      <rPr>
        <sz val="10"/>
        <rFont val="Times New Roman"/>
        <family val="1"/>
      </rPr>
      <t>60</t>
    </r>
  </si>
  <si>
    <t>化纤原料
工程</t>
  </si>
  <si>
    <t>聚酯工程</t>
  </si>
  <si>
    <t xml:space="preserve">   涤纶特种切片     （含固相增粘差别化）</t>
  </si>
  <si>
    <t>≥0.4</t>
  </si>
  <si>
    <r>
      <t>0.4</t>
    </r>
    <r>
      <rPr>
        <sz val="10"/>
        <rFont val="宋体"/>
        <family val="0"/>
      </rPr>
      <t>～</t>
    </r>
    <r>
      <rPr>
        <sz val="10"/>
        <rFont val="Times New Roman"/>
        <family val="1"/>
      </rPr>
      <t>0.1</t>
    </r>
  </si>
  <si>
    <t>＜0.1</t>
  </si>
  <si>
    <t>浆粕工程</t>
  </si>
  <si>
    <r>
      <t>＜</t>
    </r>
    <r>
      <rPr>
        <sz val="10"/>
        <rFont val="Times New Roman"/>
        <family val="1"/>
      </rPr>
      <t>5</t>
    </r>
  </si>
  <si>
    <t>锦纶切片工程</t>
  </si>
  <si>
    <r>
      <t>3</t>
    </r>
    <r>
      <rPr>
        <sz val="10"/>
        <rFont val="宋体"/>
        <family val="0"/>
      </rPr>
      <t>～</t>
    </r>
    <r>
      <rPr>
        <sz val="10"/>
        <rFont val="Times New Roman"/>
        <family val="1"/>
      </rPr>
      <t>1</t>
    </r>
  </si>
  <si>
    <r>
      <t>＜</t>
    </r>
    <r>
      <rPr>
        <sz val="10"/>
        <rFont val="Times New Roman"/>
        <family val="1"/>
      </rPr>
      <t>1</t>
    </r>
  </si>
  <si>
    <t>氨纶切片</t>
  </si>
  <si>
    <r>
      <t>≥</t>
    </r>
    <r>
      <rPr>
        <sz val="10"/>
        <rFont val="Times New Roman"/>
        <family val="1"/>
      </rPr>
      <t>0.4</t>
    </r>
  </si>
  <si>
    <t>醋片工程</t>
  </si>
  <si>
    <r>
      <t>≥1</t>
    </r>
    <r>
      <rPr>
        <sz val="10"/>
        <rFont val="Times New Roman"/>
        <family val="1"/>
      </rPr>
      <t>.5</t>
    </r>
  </si>
  <si>
    <r>
      <t>1.5</t>
    </r>
    <r>
      <rPr>
        <sz val="10"/>
        <rFont val="宋体"/>
        <family val="0"/>
      </rPr>
      <t>～</t>
    </r>
    <r>
      <rPr>
        <sz val="10"/>
        <rFont val="Times New Roman"/>
        <family val="1"/>
      </rPr>
      <t>1.0</t>
    </r>
  </si>
  <si>
    <t>＜1.0</t>
  </si>
  <si>
    <t>化纤
工程</t>
  </si>
  <si>
    <t>涤纶长丝工程</t>
  </si>
  <si>
    <t>＜1</t>
  </si>
  <si>
    <t>丙纶长丝工程</t>
  </si>
  <si>
    <r>
      <t>1.5</t>
    </r>
    <r>
      <rPr>
        <sz val="10"/>
        <rFont val="宋体"/>
        <family val="0"/>
      </rPr>
      <t>～</t>
    </r>
    <r>
      <rPr>
        <sz val="10"/>
        <rFont val="Times New Roman"/>
        <family val="1"/>
      </rPr>
      <t>0.75</t>
    </r>
  </si>
  <si>
    <r>
      <t>＜</t>
    </r>
    <r>
      <rPr>
        <sz val="10"/>
        <rFont val="Times New Roman"/>
        <family val="1"/>
      </rPr>
      <t>0.75</t>
    </r>
  </si>
  <si>
    <t>锦纶长丝工程</t>
  </si>
  <si>
    <r>
      <t>1.5</t>
    </r>
    <r>
      <rPr>
        <sz val="10"/>
        <rFont val="宋体"/>
        <family val="0"/>
      </rPr>
      <t>～</t>
    </r>
    <r>
      <rPr>
        <sz val="10"/>
        <rFont val="Times New Roman"/>
        <family val="1"/>
      </rPr>
      <t>0.5</t>
    </r>
  </si>
  <si>
    <r>
      <t>＜</t>
    </r>
    <r>
      <rPr>
        <sz val="10"/>
        <rFont val="Times New Roman"/>
        <family val="1"/>
      </rPr>
      <t>0.5</t>
    </r>
  </si>
  <si>
    <t>粘胶长丝工程</t>
  </si>
  <si>
    <r>
      <t>≥</t>
    </r>
    <r>
      <rPr>
        <sz val="10"/>
        <rFont val="Times New Roman"/>
        <family val="1"/>
      </rPr>
      <t>0.6</t>
    </r>
  </si>
  <si>
    <r>
      <t>＜</t>
    </r>
    <r>
      <rPr>
        <sz val="10"/>
        <rFont val="Times New Roman"/>
        <family val="1"/>
      </rPr>
      <t>0.6</t>
    </r>
  </si>
  <si>
    <t>醋纤长丝工程</t>
  </si>
  <si>
    <t>≥0.3</t>
  </si>
  <si>
    <t>＜0.3</t>
  </si>
  <si>
    <t>醋酸丝束(含短纤维)</t>
  </si>
  <si>
    <t>0.6～0.3</t>
  </si>
  <si>
    <r>
      <t>＜</t>
    </r>
    <r>
      <rPr>
        <sz val="10"/>
        <rFont val="Times New Roman"/>
        <family val="1"/>
      </rPr>
      <t>0.3</t>
    </r>
  </si>
  <si>
    <t>涤纶工业丝工程</t>
  </si>
  <si>
    <t>≥1.5</t>
  </si>
  <si>
    <r>
      <t>1.5</t>
    </r>
    <r>
      <rPr>
        <sz val="10"/>
        <rFont val="宋体"/>
        <family val="0"/>
      </rPr>
      <t>～</t>
    </r>
    <r>
      <rPr>
        <sz val="10"/>
        <rFont val="Times New Roman"/>
        <family val="1"/>
      </rPr>
      <t>0.4</t>
    </r>
  </si>
  <si>
    <r>
      <t>＜</t>
    </r>
    <r>
      <rPr>
        <sz val="10"/>
        <rFont val="Times New Roman"/>
        <family val="1"/>
      </rPr>
      <t>0.4</t>
    </r>
  </si>
  <si>
    <t>锦纶工业丝工程</t>
  </si>
  <si>
    <r>
      <t>≥</t>
    </r>
    <r>
      <rPr>
        <sz val="10"/>
        <rFont val="Times New Roman"/>
        <family val="1"/>
      </rPr>
      <t>1.0</t>
    </r>
  </si>
  <si>
    <r>
      <t>1.0</t>
    </r>
    <r>
      <rPr>
        <sz val="10"/>
        <rFont val="宋体"/>
        <family val="0"/>
      </rPr>
      <t>～</t>
    </r>
    <r>
      <rPr>
        <sz val="10"/>
        <rFont val="Times New Roman"/>
        <family val="1"/>
      </rPr>
      <t>0.4</t>
    </r>
  </si>
  <si>
    <t>聚乙烯醇干法长丝工程</t>
  </si>
  <si>
    <r>
      <t>0.3</t>
    </r>
    <r>
      <rPr>
        <sz val="10"/>
        <rFont val="宋体"/>
        <family val="0"/>
      </rPr>
      <t>～</t>
    </r>
    <r>
      <rPr>
        <sz val="10"/>
        <rFont val="Times New Roman"/>
        <family val="1"/>
      </rPr>
      <t>0.05</t>
    </r>
  </si>
  <si>
    <r>
      <t>＜</t>
    </r>
    <r>
      <rPr>
        <sz val="10"/>
        <rFont val="Times New Roman"/>
        <family val="1"/>
      </rPr>
      <t>0.05</t>
    </r>
  </si>
  <si>
    <t>涤纶短纤维工程</t>
  </si>
  <si>
    <r>
      <t>5</t>
    </r>
    <r>
      <rPr>
        <sz val="10"/>
        <rFont val="宋体"/>
        <family val="0"/>
      </rPr>
      <t>～</t>
    </r>
    <r>
      <rPr>
        <sz val="10"/>
        <rFont val="Times New Roman"/>
        <family val="1"/>
      </rPr>
      <t>1.5</t>
    </r>
  </si>
  <si>
    <r>
      <t>＜</t>
    </r>
    <r>
      <rPr>
        <sz val="10"/>
        <rFont val="Times New Roman"/>
        <family val="1"/>
      </rPr>
      <t>1.5</t>
    </r>
  </si>
  <si>
    <t>丙纶短纤维工程</t>
  </si>
  <si>
    <r>
      <t>1.5</t>
    </r>
    <r>
      <rPr>
        <sz val="10"/>
        <rFont val="宋体"/>
        <family val="0"/>
      </rPr>
      <t>～</t>
    </r>
    <r>
      <rPr>
        <sz val="10"/>
        <rFont val="Times New Roman"/>
        <family val="1"/>
      </rPr>
      <t>1</t>
    </r>
  </si>
  <si>
    <t>腈纶短纤维工程</t>
  </si>
  <si>
    <r>
      <t>5</t>
    </r>
    <r>
      <rPr>
        <sz val="10"/>
        <rFont val="宋体"/>
        <family val="0"/>
      </rPr>
      <t>～</t>
    </r>
    <r>
      <rPr>
        <sz val="10"/>
        <rFont val="Times New Roman"/>
        <family val="1"/>
      </rPr>
      <t>1</t>
    </r>
  </si>
  <si>
    <t>粘胶短纤维工程</t>
  </si>
  <si>
    <t>聚乙烯醇短纤维工程</t>
  </si>
  <si>
    <t>≥1.0</t>
  </si>
  <si>
    <r>
      <t>1.0</t>
    </r>
    <r>
      <rPr>
        <sz val="10"/>
        <rFont val="宋体"/>
        <family val="0"/>
      </rPr>
      <t>～</t>
    </r>
    <r>
      <rPr>
        <sz val="10"/>
        <rFont val="Times New Roman"/>
        <family val="1"/>
      </rPr>
      <t>0.2</t>
    </r>
  </si>
  <si>
    <t>新型建筑材料工程</t>
  </si>
  <si>
    <t>无机非金属材料及制品工程</t>
  </si>
  <si>
    <t>采矿</t>
  </si>
  <si>
    <t>⑴总体规划</t>
  </si>
  <si>
    <t>规划</t>
  </si>
  <si>
    <t>⑺自控</t>
  </si>
  <si>
    <r>
      <t>≥</t>
    </r>
    <r>
      <rPr>
        <sz val="10"/>
        <rFont val="Times New Roman"/>
        <family val="1"/>
      </rPr>
      <t>3</t>
    </r>
  </si>
  <si>
    <t>1 ~ 3</t>
  </si>
  <si>
    <t>≥3</t>
  </si>
  <si>
    <t>≥2</t>
  </si>
  <si>
    <t>吨/年</t>
  </si>
  <si>
    <r>
      <t>≥</t>
    </r>
    <r>
      <rPr>
        <sz val="10"/>
        <rFont val="Times New Roman"/>
        <family val="1"/>
      </rPr>
      <t>1000</t>
    </r>
  </si>
  <si>
    <t>2(1)</t>
  </si>
  <si>
    <t>建筑（一级）</t>
  </si>
  <si>
    <t>结构（一级）</t>
  </si>
  <si>
    <t>结构（二级）</t>
  </si>
  <si>
    <t>建筑（二级）</t>
  </si>
  <si>
    <t>⒁水工建筑物监测</t>
  </si>
  <si>
    <t>甲级</t>
  </si>
  <si>
    <t>乙级</t>
  </si>
  <si>
    <t>丙级</t>
  </si>
  <si>
    <t>变电工程</t>
  </si>
  <si>
    <t>送电工程</t>
  </si>
  <si>
    <t>电子整机产品项目工程</t>
  </si>
  <si>
    <t>电子基础产品项目工程</t>
  </si>
  <si>
    <t>微电子产品项目工程</t>
  </si>
  <si>
    <t>电子特种环境工程</t>
  </si>
  <si>
    <t>邮政工程</t>
  </si>
  <si>
    <t>排水工程</t>
  </si>
  <si>
    <t>燃气工程</t>
  </si>
  <si>
    <t>万立方米/年</t>
  </si>
  <si>
    <t>小区管网及户内管（中、低压）</t>
  </si>
  <si>
    <t>人工气源厂</t>
  </si>
  <si>
    <t xml:space="preserve">万立方米/日 </t>
  </si>
  <si>
    <t>\</t>
  </si>
  <si>
    <t>瓶/日罐装能力</t>
  </si>
  <si>
    <t>热力工程</t>
  </si>
  <si>
    <t>热源厂</t>
  </si>
  <si>
    <t>热网系统</t>
  </si>
  <si>
    <t>供热面积</t>
  </si>
  <si>
    <t>道路工程</t>
  </si>
  <si>
    <t>等级</t>
  </si>
  <si>
    <t>桥梁工程</t>
  </si>
  <si>
    <t>环境卫生工程（含固体废弃物处理工程）</t>
  </si>
  <si>
    <t>卫生填埋</t>
  </si>
  <si>
    <t>堆（制）肥工程</t>
  </si>
  <si>
    <t>转运站</t>
  </si>
  <si>
    <t>医疗废弃物</t>
  </si>
  <si>
    <t>甲级</t>
  </si>
  <si>
    <t>乙级</t>
  </si>
  <si>
    <r>
      <t>注：</t>
    </r>
  </si>
  <si>
    <t xml:space="preserve">    </t>
  </si>
  <si>
    <t xml:space="preserve">   </t>
  </si>
  <si>
    <t>注：机械类产品所对应的各专业为：重型机械、矿山机械、石化机械、通用机械、汽车、工程机械、农业机械、铁道设备、食品及包装机械、纺织机械、机械基础件、社会公共安全产品制造、锅炉、汽轮、电机、变压器、电瓷、绝缘、开关、蓄电池、仪器仪表、医疗器械、机床工具、磨料（含超硬材料）、制品。</t>
  </si>
  <si>
    <t>＜200</t>
  </si>
  <si>
    <r>
      <t>建</t>
    </r>
    <r>
      <rPr>
        <sz val="10"/>
        <rFont val="Times New Roman"/>
        <family val="1"/>
      </rPr>
      <t xml:space="preserve"> </t>
    </r>
    <r>
      <rPr>
        <sz val="10"/>
        <rFont val="宋体"/>
        <family val="0"/>
      </rPr>
      <t>设</t>
    </r>
    <r>
      <rPr>
        <sz val="10"/>
        <rFont val="Times New Roman"/>
        <family val="1"/>
      </rPr>
      <t xml:space="preserve"> </t>
    </r>
    <r>
      <rPr>
        <sz val="10"/>
        <rFont val="宋体"/>
        <family val="0"/>
      </rPr>
      <t>项</t>
    </r>
    <r>
      <rPr>
        <sz val="10"/>
        <rFont val="Times New Roman"/>
        <family val="1"/>
      </rPr>
      <t xml:space="preserve"> </t>
    </r>
    <r>
      <rPr>
        <sz val="10"/>
        <rFont val="宋体"/>
        <family val="0"/>
      </rPr>
      <t>目</t>
    </r>
  </si>
  <si>
    <t>工程等级特征</t>
  </si>
  <si>
    <t>一般公共建筑</t>
  </si>
  <si>
    <t>单体建筑面积</t>
  </si>
  <si>
    <t>建筑高度</t>
  </si>
  <si>
    <t>建筑〔一级〕</t>
  </si>
  <si>
    <t>建筑〔二级〕</t>
  </si>
  <si>
    <t>结构〔二级〕</t>
  </si>
  <si>
    <t>⑼建筑</t>
  </si>
  <si>
    <t>⒃自控</t>
  </si>
  <si>
    <r>
      <t>⒄通</t>
    </r>
    <r>
      <rPr>
        <sz val="10"/>
        <rFont val="宋体"/>
        <family val="0"/>
      </rPr>
      <t>信</t>
    </r>
  </si>
  <si>
    <t>暖通空调</t>
  </si>
  <si>
    <t>备注</t>
  </si>
  <si>
    <t>水力发电
（含抽水蓄能、潮汐）</t>
  </si>
  <si>
    <t>⑻结构</t>
  </si>
  <si>
    <r>
      <t>专业</t>
    </r>
    <r>
      <rPr>
        <sz val="10"/>
        <rFont val="Times New Roman"/>
        <family val="1"/>
      </rPr>
      <t xml:space="preserve">      </t>
    </r>
    <r>
      <rPr>
        <sz val="10"/>
        <rFont val="宋体"/>
        <family val="0"/>
      </rPr>
      <t>资质</t>
    </r>
  </si>
  <si>
    <t>⑴总平面</t>
  </si>
  <si>
    <t>⑵航道工程</t>
  </si>
  <si>
    <t>⑶工程测量</t>
  </si>
  <si>
    <t>⑷工程水文</t>
  </si>
  <si>
    <t>⑸工程地质</t>
  </si>
  <si>
    <t>⑹结构〔港工〕</t>
  </si>
  <si>
    <t>⑺结构〔金属〕</t>
  </si>
  <si>
    <t>⑻装卸机械工艺</t>
  </si>
  <si>
    <t>⑽土建结构</t>
  </si>
  <si>
    <t>⒀动力</t>
  </si>
  <si>
    <t>⒂电力电气</t>
  </si>
  <si>
    <t>⒅环境工程</t>
  </si>
  <si>
    <t>⒆航海技术</t>
  </si>
  <si>
    <t>⒇导助航</t>
  </si>
  <si>
    <t>港口与航道</t>
  </si>
  <si>
    <t>岩土</t>
  </si>
  <si>
    <t>公用设备〔给水排水〕</t>
  </si>
  <si>
    <t>公用设备〔动力〕</t>
  </si>
  <si>
    <t>电气</t>
  </si>
  <si>
    <t>行业
资质</t>
  </si>
  <si>
    <t>专业
资质</t>
  </si>
  <si>
    <t>科研、靶场、试验、教育培训工程</t>
  </si>
  <si>
    <r>
      <t>≥8</t>
    </r>
    <r>
      <rPr>
        <sz val="10.5"/>
        <rFont val="Times New Roman"/>
        <family val="1"/>
      </rPr>
      <t>0</t>
    </r>
  </si>
  <si>
    <t>综合项目</t>
  </si>
  <si>
    <t>新建铁路</t>
  </si>
  <si>
    <t>专业项目</t>
  </si>
  <si>
    <t>机场总体
规划工程</t>
  </si>
  <si>
    <t>⑵路基</t>
  </si>
  <si>
    <t>⑶路面</t>
  </si>
  <si>
    <t>⑷互通立交</t>
  </si>
  <si>
    <t>⑸桥梁</t>
  </si>
  <si>
    <t>⑹隧道</t>
  </si>
  <si>
    <t>⑺交通安全设施</t>
  </si>
  <si>
    <t>⑽环境保护</t>
  </si>
  <si>
    <t>⑿公路信息传输</t>
  </si>
  <si>
    <t>⒁动力</t>
  </si>
  <si>
    <t>⒂建筑</t>
  </si>
  <si>
    <t>⒃结构</t>
  </si>
  <si>
    <t>⒄暖通通风</t>
  </si>
  <si>
    <t>⑴经济</t>
  </si>
  <si>
    <t>⑵行车</t>
  </si>
  <si>
    <t>⑶线路</t>
  </si>
  <si>
    <t>⑷路基</t>
  </si>
  <si>
    <t>⑺站场</t>
  </si>
  <si>
    <t>⑻机务</t>
  </si>
  <si>
    <t>⑼车辆</t>
  </si>
  <si>
    <t>⑽电气化</t>
  </si>
  <si>
    <t>⑾信号</t>
  </si>
  <si>
    <t>⑿通信</t>
  </si>
  <si>
    <t>⒀建筑</t>
  </si>
  <si>
    <t>⒁结构</t>
  </si>
  <si>
    <t>⒂电力</t>
  </si>
  <si>
    <t>⒃设备</t>
  </si>
  <si>
    <t>⒅地质</t>
  </si>
  <si>
    <t>⒆施工组织</t>
  </si>
  <si>
    <t>⒇工程经济</t>
  </si>
  <si>
    <t>⑴建材</t>
  </si>
  <si>
    <r>
      <t>采矿矿物〔矿物加工〕</t>
    </r>
    <r>
      <rPr>
        <sz val="10"/>
        <rFont val="Arial"/>
        <family val="2"/>
      </rPr>
      <t xml:space="preserve"> </t>
    </r>
  </si>
  <si>
    <t>电影工程</t>
  </si>
  <si>
    <t>电炉</t>
  </si>
  <si>
    <r>
      <t>≥</t>
    </r>
    <r>
      <rPr>
        <sz val="10"/>
        <rFont val="Times New Roman"/>
        <family val="1"/>
      </rPr>
      <t>70</t>
    </r>
  </si>
  <si>
    <r>
      <t>70</t>
    </r>
    <r>
      <rPr>
        <sz val="10"/>
        <rFont val="宋体"/>
        <family val="0"/>
      </rPr>
      <t>～</t>
    </r>
    <r>
      <rPr>
        <sz val="10"/>
        <rFont val="Times New Roman"/>
        <family val="1"/>
      </rPr>
      <t>20</t>
    </r>
  </si>
  <si>
    <t>炉外精炼与连铸</t>
  </si>
  <si>
    <t>铁合金</t>
  </si>
  <si>
    <r>
      <t>≥</t>
    </r>
    <r>
      <rPr>
        <sz val="10"/>
        <rFont val="Times New Roman"/>
        <family val="1"/>
      </rPr>
      <t>25000</t>
    </r>
  </si>
  <si>
    <r>
      <t>25000</t>
    </r>
    <r>
      <rPr>
        <sz val="10"/>
        <rFont val="宋体"/>
        <family val="0"/>
      </rPr>
      <t>～</t>
    </r>
    <r>
      <rPr>
        <sz val="10"/>
        <rFont val="Times New Roman"/>
        <family val="1"/>
      </rPr>
      <t>12500</t>
    </r>
  </si>
  <si>
    <r>
      <t>4</t>
    </r>
    <r>
      <rPr>
        <sz val="10"/>
        <rFont val="宋体"/>
        <family val="0"/>
      </rPr>
      <t>、</t>
    </r>
    <r>
      <rPr>
        <sz val="10"/>
        <rFont val="Times New Roman"/>
        <family val="1"/>
      </rPr>
      <t>5</t>
    </r>
    <r>
      <rPr>
        <sz val="10"/>
        <rFont val="宋体"/>
        <family val="0"/>
      </rPr>
      <t>级</t>
    </r>
  </si>
  <si>
    <r>
      <t>立方米</t>
    </r>
    <r>
      <rPr>
        <sz val="10"/>
        <rFont val="Times New Roman"/>
        <family val="1"/>
      </rPr>
      <t>/</t>
    </r>
    <r>
      <rPr>
        <sz val="10"/>
        <rFont val="宋体"/>
        <family val="0"/>
      </rPr>
      <t>秒</t>
    </r>
  </si>
  <si>
    <r>
      <t>≥</t>
    </r>
    <r>
      <rPr>
        <sz val="10"/>
        <rFont val="Times New Roman"/>
        <family val="1"/>
      </rPr>
      <t>5</t>
    </r>
  </si>
  <si>
    <t>广播电视  中心</t>
  </si>
  <si>
    <t>特种电影</t>
  </si>
  <si>
    <t>广播电视  发射</t>
  </si>
  <si>
    <t>广播电视  传输</t>
  </si>
  <si>
    <r>
      <t>70</t>
    </r>
    <r>
      <rPr>
        <sz val="11"/>
        <rFont val="宋体"/>
        <family val="0"/>
      </rPr>
      <t>毫米
（</t>
    </r>
    <r>
      <rPr>
        <sz val="11"/>
        <rFont val="Times New Roman"/>
        <family val="1"/>
      </rPr>
      <t>5P</t>
    </r>
    <r>
      <rPr>
        <sz val="11"/>
        <rFont val="宋体"/>
        <family val="0"/>
      </rPr>
      <t>）或</t>
    </r>
    <r>
      <rPr>
        <sz val="11"/>
        <rFont val="Times New Roman"/>
        <family val="1"/>
      </rPr>
      <t>35</t>
    </r>
    <r>
      <rPr>
        <sz val="11"/>
        <rFont val="宋体"/>
        <family val="0"/>
      </rPr>
      <t>毫米环幕</t>
    </r>
    <r>
      <rPr>
        <sz val="11"/>
        <rFont val="Times New Roman"/>
        <family val="1"/>
      </rPr>
      <t xml:space="preserve">  </t>
    </r>
    <r>
      <rPr>
        <sz val="11"/>
        <rFont val="宋体"/>
        <family val="0"/>
      </rPr>
      <t>电影</t>
    </r>
  </si>
  <si>
    <r>
      <t>≥2</t>
    </r>
    <r>
      <rPr>
        <sz val="10"/>
        <rFont val="Times New Roman"/>
        <family val="1"/>
      </rPr>
      <t>00</t>
    </r>
  </si>
  <si>
    <t>卫生陶瓷及配件</t>
  </si>
  <si>
    <r>
      <t>10</t>
    </r>
    <r>
      <rPr>
        <sz val="10"/>
        <rFont val="Times New Roman"/>
        <family val="1"/>
      </rPr>
      <t>0</t>
    </r>
    <r>
      <rPr>
        <sz val="10"/>
        <rFont val="宋体"/>
        <family val="0"/>
      </rPr>
      <t>～</t>
    </r>
    <r>
      <rPr>
        <sz val="10"/>
        <rFont val="Times New Roman"/>
        <family val="1"/>
      </rPr>
      <t>60</t>
    </r>
  </si>
  <si>
    <r>
      <t>⑼</t>
    </r>
    <r>
      <rPr>
        <sz val="10"/>
        <rFont val="宋体"/>
        <family val="0"/>
      </rPr>
      <t>公路工程地质水文</t>
    </r>
  </si>
  <si>
    <r>
      <t>⑾</t>
    </r>
    <r>
      <rPr>
        <sz val="10"/>
        <rFont val="宋体"/>
        <family val="0"/>
      </rPr>
      <t>铁路道堆桥梁</t>
    </r>
  </si>
  <si>
    <r>
      <t>(21)</t>
    </r>
    <r>
      <rPr>
        <sz val="10"/>
        <rFont val="宋体"/>
        <family val="0"/>
      </rPr>
      <t>技</t>
    </r>
    <r>
      <rPr>
        <sz val="10"/>
        <rFont val="宋体"/>
        <family val="0"/>
      </rPr>
      <t>术经济</t>
    </r>
  </si>
  <si>
    <r>
      <t xml:space="preserve"> (22)</t>
    </r>
    <r>
      <rPr>
        <sz val="10"/>
        <rFont val="宋体"/>
        <family val="0"/>
      </rPr>
      <t>施</t>
    </r>
    <r>
      <rPr>
        <sz val="10"/>
        <rFont val="宋体"/>
        <family val="0"/>
      </rPr>
      <t>工条件概预算</t>
    </r>
  </si>
  <si>
    <t>⒁暖通空调</t>
  </si>
  <si>
    <r>
      <t>场道、目视助航</t>
    </r>
    <r>
      <rPr>
        <sz val="10"/>
        <rFont val="宋体"/>
        <family val="0"/>
      </rPr>
      <t>工程</t>
    </r>
  </si>
  <si>
    <t>供油工程</t>
  </si>
  <si>
    <t>⑶暖通空调</t>
  </si>
  <si>
    <t>⑷给水排水</t>
  </si>
  <si>
    <t>⑼通信信号</t>
  </si>
  <si>
    <t>城市隧道工程</t>
  </si>
  <si>
    <t>公共交通工程</t>
  </si>
  <si>
    <t>环境卫生工程</t>
  </si>
  <si>
    <t>海洋（设计）</t>
  </si>
  <si>
    <t>海洋（设计、海水淡化及水处理）</t>
  </si>
  <si>
    <t>海洋（海水淡化及水处理）</t>
  </si>
  <si>
    <t>沿岸工程</t>
  </si>
  <si>
    <t>离岸工程</t>
  </si>
  <si>
    <t>海水利用</t>
  </si>
  <si>
    <r>
      <t>20</t>
    </r>
    <r>
      <rPr>
        <sz val="10"/>
        <rFont val="宋体"/>
        <family val="0"/>
      </rPr>
      <t>～</t>
    </r>
    <r>
      <rPr>
        <sz val="10"/>
        <rFont val="Times New Roman"/>
        <family val="1"/>
      </rPr>
      <t>10</t>
    </r>
  </si>
  <si>
    <r>
      <t>40</t>
    </r>
    <r>
      <rPr>
        <sz val="10"/>
        <rFont val="宋体"/>
        <family val="0"/>
      </rPr>
      <t>～</t>
    </r>
    <r>
      <rPr>
        <sz val="10"/>
        <rFont val="Times New Roman"/>
        <family val="1"/>
      </rPr>
      <t>20</t>
    </r>
  </si>
  <si>
    <r>
      <t>﹤</t>
    </r>
    <r>
      <rPr>
        <sz val="10"/>
        <rFont val="Times New Roman"/>
        <family val="1"/>
      </rPr>
      <t>20</t>
    </r>
  </si>
  <si>
    <t>露天</t>
  </si>
  <si>
    <r>
      <t>﹤</t>
    </r>
    <r>
      <rPr>
        <sz val="10"/>
        <rFont val="Times New Roman"/>
        <family val="1"/>
      </rPr>
      <t>5</t>
    </r>
  </si>
  <si>
    <t>地下</t>
  </si>
  <si>
    <t>印染工艺</t>
  </si>
  <si>
    <t>序号</t>
  </si>
  <si>
    <t>建设项目</t>
  </si>
  <si>
    <t>大型</t>
  </si>
  <si>
    <t>中型</t>
  </si>
  <si>
    <t>小型</t>
  </si>
  <si>
    <t>2.申请行业资质时，企业和人员业绩需包括建筑工程和人防工程。</t>
  </si>
  <si>
    <t>3.建筑工程丙级资质的专业设置中，(3)给水排水、(4)暖通空调专业各配备1名专业技术人员，其中1人为注册人员。</t>
  </si>
  <si>
    <t>烧结</t>
  </si>
  <si>
    <r>
      <t>万吨烧结矿</t>
    </r>
    <r>
      <rPr>
        <sz val="10"/>
        <rFont val="Times New Roman"/>
        <family val="1"/>
      </rPr>
      <t>/</t>
    </r>
    <r>
      <rPr>
        <sz val="10"/>
        <rFont val="宋体"/>
        <family val="0"/>
      </rPr>
      <t>年</t>
    </r>
  </si>
  <si>
    <r>
      <t>≥</t>
    </r>
    <r>
      <rPr>
        <sz val="10"/>
        <rFont val="Times New Roman"/>
        <family val="1"/>
      </rPr>
      <t>200</t>
    </r>
  </si>
  <si>
    <r>
      <t>＜</t>
    </r>
    <r>
      <rPr>
        <sz val="10"/>
        <rFont val="Times New Roman"/>
        <family val="1"/>
      </rPr>
      <t>0.2</t>
    </r>
  </si>
  <si>
    <t>氨纶工程</t>
  </si>
  <si>
    <r>
      <t>0.3</t>
    </r>
    <r>
      <rPr>
        <sz val="10"/>
        <rFont val="宋体"/>
        <family val="0"/>
      </rPr>
      <t>～</t>
    </r>
    <r>
      <rPr>
        <sz val="10"/>
        <rFont val="Times New Roman"/>
        <family val="1"/>
      </rPr>
      <t>0.1</t>
    </r>
  </si>
  <si>
    <r>
      <t>＜</t>
    </r>
    <r>
      <rPr>
        <sz val="10"/>
        <rFont val="Times New Roman"/>
        <family val="1"/>
      </rPr>
      <t>0.1</t>
    </r>
  </si>
  <si>
    <t>非织造布工程</t>
  </si>
  <si>
    <t>≥1.2</t>
  </si>
  <si>
    <r>
      <t>1.2</t>
    </r>
    <r>
      <rPr>
        <sz val="10"/>
        <rFont val="宋体"/>
        <family val="0"/>
      </rPr>
      <t>～</t>
    </r>
    <r>
      <rPr>
        <sz val="10"/>
        <rFont val="Times New Roman"/>
        <family val="1"/>
      </rPr>
      <t>0.5</t>
    </r>
  </si>
  <si>
    <t>复合长丝工程</t>
  </si>
  <si>
    <t>≥0.6</t>
  </si>
  <si>
    <r>
      <t>0.6</t>
    </r>
    <r>
      <rPr>
        <sz val="10"/>
        <rFont val="宋体"/>
        <family val="0"/>
      </rPr>
      <t>～</t>
    </r>
    <r>
      <rPr>
        <sz val="10"/>
        <rFont val="Times New Roman"/>
        <family val="1"/>
      </rPr>
      <t>0.4</t>
    </r>
  </si>
  <si>
    <t>复合短纤工程</t>
  </si>
  <si>
    <r>
      <t>1.0</t>
    </r>
    <r>
      <rPr>
        <sz val="10"/>
        <rFont val="宋体"/>
        <family val="0"/>
      </rPr>
      <t>～</t>
    </r>
    <r>
      <rPr>
        <sz val="10"/>
        <rFont val="Times New Roman"/>
        <family val="1"/>
      </rPr>
      <t>0.5</t>
    </r>
  </si>
  <si>
    <r>
      <t>＜</t>
    </r>
    <r>
      <rPr>
        <sz val="10"/>
        <rFont val="Times New Roman"/>
        <family val="1"/>
      </rPr>
      <t>0.5</t>
    </r>
  </si>
  <si>
    <t>广播中心台</t>
  </si>
  <si>
    <r>
      <t>2</t>
    </r>
    <r>
      <rPr>
        <sz val="11"/>
        <rFont val="宋体"/>
        <family val="0"/>
      </rPr>
      <t>～</t>
    </r>
    <r>
      <rPr>
        <sz val="11"/>
        <rFont val="Times New Roman"/>
        <family val="1"/>
      </rPr>
      <t>3</t>
    </r>
  </si>
  <si>
    <t>米</t>
  </si>
  <si>
    <t>复肥</t>
  </si>
  <si>
    <t>无机盐</t>
  </si>
  <si>
    <t>亿元</t>
  </si>
  <si>
    <t>备注</t>
  </si>
  <si>
    <r>
      <t>普通铁路≥</t>
    </r>
    <r>
      <rPr>
        <sz val="10"/>
        <rFont val="Times New Roman"/>
        <family val="1"/>
      </rPr>
      <t>100</t>
    </r>
    <r>
      <rPr>
        <sz val="10"/>
        <rFont val="宋体"/>
        <family val="0"/>
      </rPr>
      <t>，客运专线</t>
    </r>
  </si>
  <si>
    <r>
      <t>100</t>
    </r>
    <r>
      <rPr>
        <sz val="10"/>
        <rFont val="宋体"/>
        <family val="0"/>
      </rPr>
      <t>～</t>
    </r>
    <r>
      <rPr>
        <sz val="10"/>
        <rFont val="Times New Roman"/>
        <family val="1"/>
      </rPr>
      <t xml:space="preserve">50 </t>
    </r>
    <r>
      <rPr>
        <sz val="10"/>
        <rFont val="宋体"/>
        <family val="0"/>
      </rPr>
      <t>（</t>
    </r>
    <r>
      <rPr>
        <sz val="10"/>
        <rFont val="宋体"/>
        <family val="0"/>
      </rPr>
      <t>含</t>
    </r>
    <r>
      <rPr>
        <sz val="10"/>
        <rFont val="Times New Roman"/>
        <family val="1"/>
      </rPr>
      <t>50</t>
    </r>
    <r>
      <rPr>
        <sz val="10"/>
        <rFont val="宋体"/>
        <family val="0"/>
      </rPr>
      <t>）</t>
    </r>
  </si>
  <si>
    <r>
      <t>50</t>
    </r>
    <r>
      <rPr>
        <sz val="10"/>
        <rFont val="宋体"/>
        <family val="0"/>
      </rPr>
      <t>～</t>
    </r>
    <r>
      <rPr>
        <sz val="10"/>
        <rFont val="Times New Roman"/>
        <family val="1"/>
      </rPr>
      <t>10</t>
    </r>
  </si>
  <si>
    <r>
      <t>≤</t>
    </r>
    <r>
      <rPr>
        <sz val="10"/>
        <rFont val="Times New Roman"/>
        <family val="1"/>
      </rPr>
      <t>10</t>
    </r>
  </si>
  <si>
    <t>改建铁路</t>
  </si>
  <si>
    <r>
      <t>普通铁路≥</t>
    </r>
    <r>
      <rPr>
        <sz val="10"/>
        <rFont val="Times New Roman"/>
        <family val="1"/>
      </rPr>
      <t>200</t>
    </r>
    <r>
      <rPr>
        <sz val="10"/>
        <rFont val="宋体"/>
        <family val="0"/>
      </rPr>
      <t>，客运专线</t>
    </r>
  </si>
  <si>
    <r>
      <t xml:space="preserve">  200</t>
    </r>
    <r>
      <rPr>
        <sz val="10"/>
        <rFont val="宋体"/>
        <family val="0"/>
      </rPr>
      <t>～</t>
    </r>
    <r>
      <rPr>
        <sz val="10"/>
        <rFont val="Times New Roman"/>
        <family val="1"/>
      </rPr>
      <t>100</t>
    </r>
    <r>
      <rPr>
        <sz val="10"/>
        <rFont val="宋体"/>
        <family val="0"/>
      </rPr>
      <t>（含</t>
    </r>
    <r>
      <rPr>
        <sz val="10"/>
        <rFont val="Times New Roman"/>
        <family val="1"/>
      </rPr>
      <t>100</t>
    </r>
    <r>
      <rPr>
        <sz val="10"/>
        <rFont val="宋体"/>
        <family val="0"/>
      </rPr>
      <t>）</t>
    </r>
  </si>
  <si>
    <r>
      <t>100</t>
    </r>
    <r>
      <rPr>
        <sz val="10"/>
        <rFont val="宋体"/>
        <family val="0"/>
      </rPr>
      <t>～</t>
    </r>
    <r>
      <rPr>
        <sz val="10"/>
        <rFont val="Times New Roman"/>
        <family val="1"/>
      </rPr>
      <t>20</t>
    </r>
  </si>
  <si>
    <r>
      <t>≤</t>
    </r>
    <r>
      <rPr>
        <sz val="10"/>
        <rFont val="Times New Roman"/>
        <family val="1"/>
      </rPr>
      <t>20</t>
    </r>
  </si>
  <si>
    <t>枢纽</t>
  </si>
  <si>
    <t>个</t>
  </si>
  <si>
    <t>各种枢纽</t>
  </si>
  <si>
    <t>区段站</t>
  </si>
  <si>
    <t>座</t>
  </si>
  <si>
    <t>深水独立特大桥</t>
  </si>
  <si>
    <t>特大桥</t>
  </si>
  <si>
    <r>
      <t>≥</t>
    </r>
    <r>
      <rPr>
        <sz val="10"/>
        <rFont val="Times New Roman"/>
        <family val="1"/>
      </rPr>
      <t>4</t>
    </r>
    <r>
      <rPr>
        <sz val="10"/>
        <rFont val="宋体"/>
        <family val="0"/>
      </rPr>
      <t>00</t>
    </r>
  </si>
  <si>
    <t>万台/年</t>
  </si>
  <si>
    <t>≥20</t>
  </si>
  <si>
    <t>10～20</t>
  </si>
  <si>
    <t>50～100</t>
  </si>
  <si>
    <t>万只/年</t>
  </si>
  <si>
    <t>万架/年</t>
  </si>
  <si>
    <t>15～50</t>
  </si>
  <si>
    <t>万辆/年</t>
  </si>
  <si>
    <t>30～100</t>
  </si>
  <si>
    <t>对二甲苯（PX）</t>
  </si>
  <si>
    <t>丁二烯</t>
  </si>
  <si>
    <t>Mwe</t>
  </si>
  <si>
    <t>电子工程</t>
  </si>
  <si>
    <t>石油天然气</t>
  </si>
  <si>
    <t>乙二醇</t>
  </si>
  <si>
    <t>精对苯二甲酸（PTA）</t>
  </si>
  <si>
    <t>醋酸乙烯</t>
  </si>
  <si>
    <t>甲醇</t>
  </si>
  <si>
    <t>氯乙烯</t>
  </si>
  <si>
    <t>其它建材及制品</t>
  </si>
  <si>
    <r>
      <t>﹤4</t>
    </r>
    <r>
      <rPr>
        <sz val="10"/>
        <rFont val="Times New Roman"/>
        <family val="1"/>
      </rPr>
      <t>000</t>
    </r>
  </si>
  <si>
    <t>石灰石矿</t>
  </si>
  <si>
    <t>砂岩矿</t>
  </si>
  <si>
    <t>﹤10</t>
  </si>
  <si>
    <t>石膏矿</t>
  </si>
  <si>
    <r>
      <t>≥</t>
    </r>
    <r>
      <rPr>
        <sz val="10"/>
        <rFont val="Times New Roman"/>
        <family val="1"/>
      </rPr>
      <t>40</t>
    </r>
  </si>
  <si>
    <t>石墨矿</t>
  </si>
  <si>
    <t>石棉矿</t>
  </si>
  <si>
    <t>﹤1</t>
  </si>
  <si>
    <t>石材矿</t>
  </si>
  <si>
    <t>石材荒料</t>
  </si>
  <si>
    <t>其他非金属矿</t>
  </si>
  <si>
    <r>
      <t>﹤6</t>
    </r>
    <r>
      <rPr>
        <sz val="10"/>
        <rFont val="Times New Roman"/>
        <family val="1"/>
      </rPr>
      <t>000</t>
    </r>
  </si>
  <si>
    <t>超薄复合石材</t>
  </si>
  <si>
    <r>
      <t>≥3</t>
    </r>
    <r>
      <rPr>
        <sz val="10"/>
        <rFont val="Times New Roman"/>
        <family val="1"/>
      </rPr>
      <t>0</t>
    </r>
  </si>
  <si>
    <r>
      <t>3</t>
    </r>
    <r>
      <rPr>
        <sz val="10"/>
        <rFont val="Times New Roman"/>
        <family val="1"/>
      </rPr>
      <t>0</t>
    </r>
    <r>
      <rPr>
        <sz val="10"/>
        <rFont val="宋体"/>
        <family val="0"/>
      </rPr>
      <t>～</t>
    </r>
    <r>
      <rPr>
        <sz val="10"/>
        <rFont val="Times New Roman"/>
        <family val="1"/>
      </rPr>
      <t>10</t>
    </r>
  </si>
  <si>
    <t>矿物制品（含高纯、超细、改性等精细加工材料）</t>
  </si>
  <si>
    <t>无机
非金属材料及制品工程</t>
  </si>
  <si>
    <t>玻璃纤维</t>
  </si>
  <si>
    <r>
      <t>≥1000</t>
    </r>
    <r>
      <rPr>
        <sz val="10"/>
        <rFont val="Times New Roman"/>
        <family val="1"/>
      </rPr>
      <t>0</t>
    </r>
  </si>
  <si>
    <r>
      <t>100</t>
    </r>
    <r>
      <rPr>
        <sz val="10"/>
        <rFont val="Times New Roman"/>
        <family val="1"/>
      </rPr>
      <t>00</t>
    </r>
    <r>
      <rPr>
        <sz val="10"/>
        <rFont val="宋体"/>
        <family val="0"/>
      </rPr>
      <t>～</t>
    </r>
    <r>
      <rPr>
        <sz val="10"/>
        <rFont val="Times New Roman"/>
        <family val="1"/>
      </rPr>
      <t>5000</t>
    </r>
  </si>
  <si>
    <t>毡类玻璃纤维制品</t>
  </si>
  <si>
    <t>万米/年</t>
  </si>
  <si>
    <r>
      <t>≥50</t>
    </r>
    <r>
      <rPr>
        <sz val="10"/>
        <rFont val="Times New Roman"/>
        <family val="1"/>
      </rPr>
      <t>00</t>
    </r>
  </si>
  <si>
    <r>
      <t>50</t>
    </r>
    <r>
      <rPr>
        <sz val="10"/>
        <rFont val="Times New Roman"/>
        <family val="1"/>
      </rPr>
      <t>00</t>
    </r>
    <r>
      <rPr>
        <sz val="10"/>
        <rFont val="宋体"/>
        <family val="0"/>
      </rPr>
      <t>～</t>
    </r>
    <r>
      <rPr>
        <sz val="10"/>
        <rFont val="Times New Roman"/>
        <family val="1"/>
      </rPr>
      <t>3000</t>
    </r>
  </si>
  <si>
    <r>
      <t>﹤3</t>
    </r>
    <r>
      <rPr>
        <sz val="10"/>
        <rFont val="Times New Roman"/>
        <family val="1"/>
      </rPr>
      <t>000</t>
    </r>
  </si>
  <si>
    <t>布类玻璃纤维制品</t>
  </si>
  <si>
    <t>≥10000</t>
  </si>
  <si>
    <t>玻璃钢树脂制备</t>
  </si>
  <si>
    <t>缠绕玻璃钢制品（管、罐等）</t>
  </si>
  <si>
    <r>
      <t>≥</t>
    </r>
    <r>
      <rPr>
        <sz val="10"/>
        <rFont val="Times New Roman"/>
        <family val="1"/>
      </rPr>
      <t>2</t>
    </r>
    <r>
      <rPr>
        <sz val="10"/>
        <rFont val="宋体"/>
        <family val="0"/>
      </rPr>
      <t>0</t>
    </r>
    <r>
      <rPr>
        <sz val="10"/>
        <rFont val="Times New Roman"/>
        <family val="1"/>
      </rPr>
      <t>00</t>
    </r>
  </si>
  <si>
    <r>
      <t>2</t>
    </r>
    <r>
      <rPr>
        <sz val="10"/>
        <rFont val="宋体"/>
        <family val="0"/>
      </rPr>
      <t>0</t>
    </r>
    <r>
      <rPr>
        <sz val="10"/>
        <rFont val="Times New Roman"/>
        <family val="1"/>
      </rPr>
      <t>00</t>
    </r>
    <r>
      <rPr>
        <sz val="10"/>
        <rFont val="宋体"/>
        <family val="0"/>
      </rPr>
      <t>～</t>
    </r>
    <r>
      <rPr>
        <sz val="10"/>
        <rFont val="Times New Roman"/>
        <family val="1"/>
      </rPr>
      <t>1000</t>
    </r>
  </si>
  <si>
    <r>
      <t>﹤</t>
    </r>
    <r>
      <rPr>
        <sz val="10"/>
        <rFont val="Times New Roman"/>
        <family val="1"/>
      </rPr>
      <t>1000</t>
    </r>
  </si>
  <si>
    <t>模压玻璃钢制品（水箱板、电气壳体等）</t>
  </si>
  <si>
    <t>≥1000</t>
  </si>
  <si>
    <r>
      <t>10</t>
    </r>
    <r>
      <rPr>
        <sz val="10"/>
        <rFont val="Times New Roman"/>
        <family val="1"/>
      </rPr>
      <t>00</t>
    </r>
    <r>
      <rPr>
        <sz val="10"/>
        <rFont val="宋体"/>
        <family val="0"/>
      </rPr>
      <t>～</t>
    </r>
    <r>
      <rPr>
        <sz val="10"/>
        <rFont val="Times New Roman"/>
        <family val="1"/>
      </rPr>
      <t>500</t>
    </r>
  </si>
  <si>
    <t>﹤500</t>
  </si>
  <si>
    <t>38-41</t>
  </si>
  <si>
    <t>25-28</t>
  </si>
  <si>
    <t>家电电子及日用机械</t>
  </si>
  <si>
    <t>拉挤注玻璃钢制品</t>
  </si>
  <si>
    <t>≥2000</t>
  </si>
  <si>
    <t>手糊玻璃制品</t>
  </si>
  <si>
    <t>3.专业设置中，（14）运输专业包含铁路、道路、桥涵专业。</t>
  </si>
  <si>
    <t>注：</t>
  </si>
  <si>
    <t>2.申请行业资质时，企业和人员业绩需包括“矿井、选煤厂”或“露天矿、选煤厂”二个设计类型。</t>
  </si>
  <si>
    <t>采矿/矿物〔采矿〕</t>
  </si>
  <si>
    <t>采矿/矿物〔矿物〕</t>
  </si>
  <si>
    <t>4.专业资质“矿井”对应的专业设置中，（4）矿山机电专业主要指从事提升、通风、排水、压风及井下运输设计。</t>
  </si>
  <si>
    <t>采矿/矿物（采矿）</t>
  </si>
  <si>
    <t>采矿/矿物（采矿）</t>
  </si>
  <si>
    <t>采矿/矿物（矿物）</t>
  </si>
  <si>
    <t>化工工程</t>
  </si>
  <si>
    <t>石油及化工产品储运</t>
  </si>
  <si>
    <t>化工矿山</t>
  </si>
  <si>
    <r>
      <t>石油</t>
    </r>
    <r>
      <rPr>
        <sz val="10"/>
        <rFont val="Times New Roman"/>
        <family val="1"/>
      </rPr>
      <t>/</t>
    </r>
    <r>
      <rPr>
        <sz val="10"/>
        <rFont val="宋体"/>
        <family val="0"/>
      </rPr>
      <t>天然气</t>
    </r>
    <r>
      <rPr>
        <sz val="10"/>
        <rFont val="Times New Roman"/>
        <family val="1"/>
      </rPr>
      <t xml:space="preserve"> </t>
    </r>
  </si>
  <si>
    <r>
      <t>石油</t>
    </r>
    <r>
      <rPr>
        <sz val="10"/>
        <rFont val="Times New Roman"/>
        <family val="1"/>
      </rPr>
      <t>/</t>
    </r>
    <r>
      <rPr>
        <sz val="10"/>
        <rFont val="宋体"/>
        <family val="0"/>
      </rPr>
      <t>天然气</t>
    </r>
    <r>
      <rPr>
        <sz val="10"/>
        <rFont val="Times New Roman"/>
        <family val="1"/>
      </rPr>
      <t xml:space="preserve"> </t>
    </r>
  </si>
  <si>
    <t>1.专业设置中的主导专业为：（1）—（14）的专业。</t>
  </si>
  <si>
    <t>2.申请行业资质时，企业和人员业绩需包括以下2个设计类型：“油田地面、气田地面、海洋石油”3个设计类型中的1个以及“管道输送”设计类型。</t>
  </si>
  <si>
    <r>
      <t>(20)</t>
    </r>
    <r>
      <rPr>
        <sz val="10"/>
        <color indexed="8"/>
        <rFont val="宋体"/>
        <family val="0"/>
      </rPr>
      <t>热  工  控  制</t>
    </r>
  </si>
  <si>
    <t>⒆电力系统</t>
  </si>
  <si>
    <t>2.申请行业资质时，企业和人员业绩需包括以下2个设计类型：“火力发电、送电工程”；或“水力发电、送电工程”；或“水力发电、风力发电”，且企业具备2个百万千瓦级水电站工程设计业绩。</t>
  </si>
  <si>
    <t>6.企业取得火力发电专业甲级资质后，其承接业务的规模限200MW及以下，当其具有200MW规模的设计业绩后，方可承接300MW及以上规模的设计业务。</t>
  </si>
  <si>
    <t>2.申请行业资质时，在满足专业设置(7)—(18)专业的前提下，满足专业设置(1)—(6)中(1)、(2)、(3)+(4)、(5)+(6)四种专业组合中两种组合的人员配备要求即可。</t>
  </si>
  <si>
    <t>或单座高炉炉容(立方米)</t>
  </si>
  <si>
    <t>或单座转炉公称容量(吨)</t>
  </si>
  <si>
    <t>或单座电炉公称容量(吨)</t>
  </si>
  <si>
    <r>
      <t>单座还原电炉能力</t>
    </r>
    <r>
      <rPr>
        <sz val="10"/>
        <rFont val="Times New Roman"/>
        <family val="1"/>
      </rPr>
      <t>(KVA)</t>
    </r>
  </si>
  <si>
    <t>或单台烧结机规格(平方米)</t>
  </si>
  <si>
    <t>宽度(毫米)</t>
  </si>
  <si>
    <t>辊径(毫米)</t>
  </si>
  <si>
    <t>直径(毫米)</t>
  </si>
  <si>
    <t>锻造压力(吨)</t>
  </si>
  <si>
    <r>
      <t>≥</t>
    </r>
    <r>
      <rPr>
        <sz val="10"/>
        <rFont val="Times New Roman"/>
        <family val="1"/>
      </rPr>
      <t>6</t>
    </r>
  </si>
  <si>
    <t>或炭化室高度(米)</t>
  </si>
  <si>
    <t>投资(万元)</t>
  </si>
  <si>
    <t>⑴导弹及火箭弹</t>
  </si>
  <si>
    <r>
      <t>(22</t>
    </r>
    <r>
      <rPr>
        <sz val="8"/>
        <rFont val="Arial Narrow"/>
        <family val="2"/>
      </rPr>
      <t>)</t>
    </r>
    <r>
      <rPr>
        <sz val="9"/>
        <rFont val="宋体"/>
        <family val="0"/>
      </rPr>
      <t>给</t>
    </r>
    <r>
      <rPr>
        <sz val="9"/>
        <rFont val="Arial Narrow"/>
        <family val="2"/>
      </rPr>
      <t xml:space="preserve"> </t>
    </r>
    <r>
      <rPr>
        <sz val="9"/>
        <rFont val="宋体"/>
        <family val="0"/>
      </rPr>
      <t>水</t>
    </r>
    <r>
      <rPr>
        <sz val="9"/>
        <rFont val="Arial Narrow"/>
        <family val="2"/>
      </rPr>
      <t xml:space="preserve"> </t>
    </r>
    <r>
      <rPr>
        <sz val="9"/>
        <rFont val="宋体"/>
        <family val="0"/>
      </rPr>
      <t>排</t>
    </r>
    <r>
      <rPr>
        <sz val="9"/>
        <rFont val="Arial Narrow"/>
        <family val="2"/>
      </rPr>
      <t xml:space="preserve"> </t>
    </r>
    <r>
      <rPr>
        <sz val="9"/>
        <rFont val="宋体"/>
        <family val="0"/>
      </rPr>
      <t>水</t>
    </r>
  </si>
  <si>
    <r>
      <t>(23</t>
    </r>
    <r>
      <rPr>
        <sz val="8"/>
        <rFont val="Arial Narrow"/>
        <family val="2"/>
      </rPr>
      <t>)</t>
    </r>
    <r>
      <rPr>
        <sz val="9"/>
        <rFont val="宋体"/>
        <family val="0"/>
      </rPr>
      <t>暖</t>
    </r>
    <r>
      <rPr>
        <sz val="9"/>
        <rFont val="Arial Narrow"/>
        <family val="2"/>
      </rPr>
      <t xml:space="preserve"> </t>
    </r>
    <r>
      <rPr>
        <sz val="9"/>
        <rFont val="宋体"/>
        <family val="0"/>
      </rPr>
      <t>通</t>
    </r>
    <r>
      <rPr>
        <sz val="9"/>
        <rFont val="Arial Narrow"/>
        <family val="2"/>
      </rPr>
      <t xml:space="preserve"> </t>
    </r>
    <r>
      <rPr>
        <sz val="9"/>
        <rFont val="宋体"/>
        <family val="0"/>
      </rPr>
      <t>空</t>
    </r>
    <r>
      <rPr>
        <sz val="9"/>
        <rFont val="Arial Narrow"/>
        <family val="2"/>
      </rPr>
      <t xml:space="preserve"> </t>
    </r>
    <r>
      <rPr>
        <sz val="9"/>
        <rFont val="宋体"/>
        <family val="0"/>
      </rPr>
      <t>调</t>
    </r>
  </si>
  <si>
    <t>⒇结构</t>
  </si>
  <si>
    <t>1.专业设置中的主导专业为：(1)—(13)的专业。</t>
  </si>
  <si>
    <t>1.专业设置中的主导专业，电子工程为：(1)—(10)、(30)—(37)的18个专业；通信工程为：(12)—(20)的9个专业；广电工程为：(22)—(30)、(34)的10个专业。</t>
  </si>
  <si>
    <t>所容电影
系统</t>
  </si>
  <si>
    <r>
      <t>特种电影项目中，</t>
    </r>
    <r>
      <rPr>
        <sz val="11"/>
        <rFont val="Times New Roman"/>
        <family val="1"/>
      </rPr>
      <t>15P</t>
    </r>
    <r>
      <rPr>
        <sz val="11"/>
        <rFont val="宋体"/>
        <family val="0"/>
      </rPr>
      <t>、</t>
    </r>
    <r>
      <rPr>
        <sz val="11"/>
        <rFont val="Times New Roman"/>
        <family val="1"/>
      </rPr>
      <t>8P</t>
    </r>
    <r>
      <rPr>
        <sz val="11"/>
        <rFont val="宋体"/>
        <family val="0"/>
      </rPr>
      <t>、</t>
    </r>
    <r>
      <rPr>
        <sz val="11"/>
        <rFont val="Times New Roman"/>
        <family val="1"/>
      </rPr>
      <t>5P</t>
    </r>
    <r>
      <rPr>
        <sz val="11"/>
        <rFont val="宋体"/>
        <family val="0"/>
      </rPr>
      <t>分别表示该电影拷贝上，每一画格所占齿孔数为</t>
    </r>
    <r>
      <rPr>
        <sz val="11"/>
        <rFont val="Times New Roman"/>
        <family val="1"/>
      </rPr>
      <t>15</t>
    </r>
    <r>
      <rPr>
        <sz val="11"/>
        <rFont val="宋体"/>
        <family val="0"/>
      </rPr>
      <t>个、</t>
    </r>
    <r>
      <rPr>
        <sz val="11"/>
        <rFont val="Times New Roman"/>
        <family val="1"/>
      </rPr>
      <t>8</t>
    </r>
    <r>
      <rPr>
        <sz val="11"/>
        <rFont val="宋体"/>
        <family val="0"/>
      </rPr>
      <t>个、</t>
    </r>
    <r>
      <rPr>
        <sz val="11"/>
        <rFont val="Times New Roman"/>
        <family val="1"/>
      </rPr>
      <t>5</t>
    </r>
    <r>
      <rPr>
        <sz val="11"/>
        <rFont val="宋体"/>
        <family val="0"/>
      </rPr>
      <t>个。</t>
    </r>
    <r>
      <rPr>
        <sz val="11"/>
        <rFont val="Times New Roman"/>
        <family val="1"/>
      </rPr>
      <t xml:space="preserve"> </t>
    </r>
  </si>
  <si>
    <t>1.专业设置中，(1)—(8)为轻工工程工艺专业，(9)—(13)为纺织工程工艺专业，(14)—(25)为土建及公用专业。</t>
  </si>
  <si>
    <t>2.轻工工程的主导专业为：(1)—(8)、(14)—(25)的20个专业；纺织工程的主导专业为：(9)—(13)的5个专业。</t>
  </si>
  <si>
    <t>3.申请轻纺行业资质时，在满足土建及公用专业人员配备的基础上，需同时满足(1)—(13)工艺专业设置中的5个专业人员和业绩的要求：其中轻工工艺2个专业和纺织工艺3个专业，或轻工工艺3个专业和纺织工艺2个专业。</t>
  </si>
  <si>
    <t>3.各专业设计类型中包括与其专业相关的再生资源（工业废渣、废气、城镇垃圾等）原、燃材料综合利用工程。</t>
  </si>
  <si>
    <t>轨道交通工程</t>
  </si>
  <si>
    <t>行业资质   (燃气工程、轨道交通工程除外)</t>
  </si>
  <si>
    <t>电熔耐火材料</t>
  </si>
  <si>
    <r>
      <t>≥5</t>
    </r>
    <r>
      <rPr>
        <sz val="10"/>
        <rFont val="Times New Roman"/>
        <family val="1"/>
      </rPr>
      <t>000</t>
    </r>
  </si>
  <si>
    <r>
      <t>5</t>
    </r>
    <r>
      <rPr>
        <sz val="10"/>
        <rFont val="Times New Roman"/>
        <family val="1"/>
      </rPr>
      <t>000</t>
    </r>
    <r>
      <rPr>
        <sz val="10"/>
        <rFont val="宋体"/>
        <family val="0"/>
      </rPr>
      <t>～</t>
    </r>
    <r>
      <rPr>
        <sz val="10"/>
        <rFont val="Times New Roman"/>
        <family val="1"/>
      </rPr>
      <t>3000</t>
    </r>
  </si>
  <si>
    <t>烧结及其它
耐火材料、不定形耐火材料等</t>
  </si>
  <si>
    <t>墙体砖</t>
  </si>
  <si>
    <t>高速公路、一级公路、枢纽型互通式立体交叉及其交通安全设施</t>
  </si>
  <si>
    <t>二级公路及其交通安全设施</t>
  </si>
  <si>
    <t>三级、四级公路及其交通安全、管理、养护等设施</t>
  </si>
  <si>
    <t>特大桥梁</t>
  </si>
  <si>
    <t>自动控制类、电子与通信类、航空机载电子设备与仪表设计试验、制造工艺（含装配试验、冷加工、热加工、光学加工、特种加工等）</t>
  </si>
  <si>
    <t>公用设备〔动力〕、化工</t>
  </si>
  <si>
    <t>2(1)</t>
  </si>
  <si>
    <t>3(1)</t>
  </si>
  <si>
    <t xml:space="preserve"> 给水工程</t>
  </si>
  <si>
    <r>
      <t xml:space="preserve">    </t>
    </r>
    <r>
      <rPr>
        <sz val="10"/>
        <rFont val="宋体"/>
        <family val="0"/>
      </rPr>
      <t>排水工程</t>
    </r>
  </si>
  <si>
    <r>
      <t>城镇燃气工程</t>
    </r>
    <r>
      <rPr>
        <sz val="10"/>
        <rFont val="Times New Roman"/>
        <family val="1"/>
      </rPr>
      <t xml:space="preserve"> </t>
    </r>
  </si>
  <si>
    <t>热力工程</t>
  </si>
  <si>
    <t>渔业工程</t>
  </si>
  <si>
    <t>渔港工程</t>
  </si>
  <si>
    <t>水产养殖工程</t>
  </si>
  <si>
    <t>海水养殖</t>
  </si>
  <si>
    <t>亩</t>
  </si>
  <si>
    <r>
      <t>＜</t>
    </r>
    <r>
      <rPr>
        <sz val="10"/>
        <rFont val="Times New Roman"/>
        <family val="1"/>
      </rPr>
      <t>2000</t>
    </r>
  </si>
  <si>
    <t>淡水养殖</t>
  </si>
  <si>
    <t>亩</t>
  </si>
  <si>
    <r>
      <t>≥</t>
    </r>
    <r>
      <rPr>
        <sz val="10"/>
        <rFont val="Times New Roman"/>
        <family val="1"/>
      </rPr>
      <t>1000</t>
    </r>
  </si>
  <si>
    <r>
      <t>＜</t>
    </r>
    <r>
      <rPr>
        <sz val="10"/>
        <rFont val="Times New Roman"/>
        <family val="1"/>
      </rPr>
      <t>1000</t>
    </r>
  </si>
  <si>
    <t>网箱养殖</t>
  </si>
  <si>
    <t>箱</t>
  </si>
  <si>
    <r>
      <t>≥</t>
    </r>
    <r>
      <rPr>
        <sz val="10"/>
        <rFont val="Times New Roman"/>
        <family val="1"/>
      </rPr>
      <t>6000</t>
    </r>
  </si>
  <si>
    <r>
      <t>＜</t>
    </r>
    <r>
      <rPr>
        <sz val="10"/>
        <rFont val="Times New Roman"/>
        <family val="1"/>
      </rPr>
      <t>6000</t>
    </r>
  </si>
  <si>
    <t>设施渔业</t>
  </si>
  <si>
    <t>万元</t>
  </si>
  <si>
    <t>≥3000</t>
  </si>
  <si>
    <t>＜3000</t>
  </si>
  <si>
    <t>冷藏加工</t>
  </si>
  <si>
    <t>水产冷库</t>
  </si>
  <si>
    <r>
      <t>吨</t>
    </r>
    <r>
      <rPr>
        <sz val="10"/>
        <rFont val="Times New Roman"/>
        <family val="1"/>
      </rPr>
      <t>/</t>
    </r>
    <r>
      <rPr>
        <sz val="10"/>
        <rFont val="宋体"/>
        <family val="0"/>
      </rPr>
      <t>次</t>
    </r>
  </si>
  <si>
    <r>
      <t>≥</t>
    </r>
    <r>
      <rPr>
        <sz val="10"/>
        <rFont val="Times New Roman"/>
        <family val="1"/>
      </rPr>
      <t>5000</t>
    </r>
  </si>
  <si>
    <r>
      <t>＜</t>
    </r>
    <r>
      <rPr>
        <sz val="10"/>
        <rFont val="Times New Roman"/>
        <family val="1"/>
      </rPr>
      <t>5000</t>
    </r>
  </si>
  <si>
    <t>储冰库</t>
  </si>
  <si>
    <r>
      <t>≥</t>
    </r>
    <r>
      <rPr>
        <sz val="10"/>
        <rFont val="Times New Roman"/>
        <family val="1"/>
      </rPr>
      <t>4000</t>
    </r>
  </si>
  <si>
    <r>
      <t>＜</t>
    </r>
    <r>
      <rPr>
        <sz val="10"/>
        <rFont val="Times New Roman"/>
        <family val="1"/>
      </rPr>
      <t>4000</t>
    </r>
  </si>
  <si>
    <t>水产品加工</t>
  </si>
  <si>
    <r>
      <t>吨</t>
    </r>
    <r>
      <rPr>
        <sz val="10"/>
        <rFont val="Times New Roman"/>
        <family val="1"/>
      </rPr>
      <t>/</t>
    </r>
    <r>
      <rPr>
        <sz val="10"/>
        <rFont val="宋体"/>
        <family val="0"/>
      </rPr>
      <t>年</t>
    </r>
  </si>
  <si>
    <r>
      <t>≥</t>
    </r>
    <r>
      <rPr>
        <sz val="10"/>
        <rFont val="Times New Roman"/>
        <family val="1"/>
      </rPr>
      <t>3000</t>
    </r>
  </si>
  <si>
    <r>
      <t>＜</t>
    </r>
    <r>
      <rPr>
        <sz val="10"/>
        <rFont val="Times New Roman"/>
        <family val="1"/>
      </rPr>
      <t>3000</t>
    </r>
  </si>
  <si>
    <t>水产饲料加工</t>
  </si>
  <si>
    <r>
      <t>≥</t>
    </r>
    <r>
      <rPr>
        <sz val="10"/>
        <rFont val="Times New Roman"/>
        <family val="1"/>
      </rPr>
      <t>10000</t>
    </r>
  </si>
  <si>
    <r>
      <t>＜</t>
    </r>
    <r>
      <rPr>
        <sz val="10"/>
        <rFont val="Times New Roman"/>
        <family val="1"/>
      </rPr>
      <t>10000</t>
    </r>
  </si>
  <si>
    <t>水产批发市场及配发中心</t>
  </si>
  <si>
    <t>平方米</t>
  </si>
  <si>
    <t>≥8000</t>
  </si>
  <si>
    <t>＜8000</t>
  </si>
  <si>
    <t>水产原、良种工程</t>
  </si>
  <si>
    <t>亿尾</t>
  </si>
  <si>
    <t>≥10</t>
  </si>
  <si>
    <t>＜10</t>
  </si>
  <si>
    <t>人工鱼礁工程</t>
  </si>
  <si>
    <t>≥5000</t>
  </si>
  <si>
    <t>＜5000</t>
  </si>
  <si>
    <t>渔场建设与修复工程</t>
  </si>
  <si>
    <t>渔业环境与水产动物保护工程</t>
  </si>
  <si>
    <r>
      <t>≥</t>
    </r>
    <r>
      <rPr>
        <sz val="10"/>
        <rFont val="Times New Roman"/>
        <family val="1"/>
      </rPr>
      <t>1500</t>
    </r>
  </si>
  <si>
    <r>
      <t>＜</t>
    </r>
    <r>
      <rPr>
        <sz val="10"/>
        <rFont val="Times New Roman"/>
        <family val="1"/>
      </rPr>
      <t>1500</t>
    </r>
  </si>
  <si>
    <t>鱼病防治工程</t>
  </si>
  <si>
    <r>
      <t>≥</t>
    </r>
    <r>
      <rPr>
        <sz val="10"/>
        <rFont val="Times New Roman"/>
        <family val="1"/>
      </rPr>
      <t>2000</t>
    </r>
  </si>
  <si>
    <r>
      <t>＜</t>
    </r>
    <r>
      <rPr>
        <sz val="10"/>
        <rFont val="Times New Roman"/>
        <family val="1"/>
      </rPr>
      <t>2000</t>
    </r>
  </si>
  <si>
    <t>农业综合开发工程</t>
  </si>
  <si>
    <r>
      <t>8.</t>
    </r>
    <r>
      <rPr>
        <sz val="9"/>
        <rFont val="宋体"/>
        <family val="0"/>
      </rPr>
      <t>人防工程专业资质乙级中，防护专业</t>
    </r>
    <r>
      <rPr>
        <sz val="9"/>
        <rFont val="Arial"/>
        <family val="2"/>
      </rPr>
      <t>1</t>
    </r>
    <r>
      <rPr>
        <sz val="9"/>
        <rFont val="宋体"/>
        <family val="0"/>
      </rPr>
      <t>人为高级工程师；结构专业也可配备</t>
    </r>
    <r>
      <rPr>
        <sz val="9"/>
        <rFont val="Arial"/>
        <family val="2"/>
      </rPr>
      <t>1</t>
    </r>
    <r>
      <rPr>
        <sz val="9"/>
        <rFont val="宋体"/>
        <family val="0"/>
      </rPr>
      <t>名一级注册结构工程师。</t>
    </r>
  </si>
  <si>
    <r>
      <t>吨原矿</t>
    </r>
    <r>
      <rPr>
        <sz val="10"/>
        <rFont val="Times New Roman"/>
        <family val="1"/>
      </rPr>
      <t>/</t>
    </r>
    <r>
      <rPr>
        <sz val="10"/>
        <rFont val="宋体"/>
        <family val="0"/>
      </rPr>
      <t>日</t>
    </r>
  </si>
  <si>
    <r>
      <t>≥</t>
    </r>
    <r>
      <rPr>
        <sz val="11"/>
        <rFont val="Times New Roman"/>
        <family val="1"/>
      </rPr>
      <t>500</t>
    </r>
  </si>
  <si>
    <r>
      <t>500</t>
    </r>
    <r>
      <rPr>
        <sz val="11"/>
        <rFont val="宋体"/>
        <family val="0"/>
      </rPr>
      <t>～</t>
    </r>
    <r>
      <rPr>
        <sz val="11"/>
        <rFont val="Times New Roman"/>
        <family val="1"/>
      </rPr>
      <t>100</t>
    </r>
  </si>
  <si>
    <t>砂金矿采、选</t>
  </si>
  <si>
    <t>采金船斗容（升）</t>
  </si>
  <si>
    <t>＜500</t>
  </si>
  <si>
    <t>砂金矿露天采、选</t>
  </si>
  <si>
    <r>
      <t>立方米砂金矿</t>
    </r>
    <r>
      <rPr>
        <sz val="10"/>
        <rFont val="Times New Roman"/>
        <family val="1"/>
      </rPr>
      <t>/</t>
    </r>
    <r>
      <rPr>
        <sz val="10"/>
        <rFont val="宋体"/>
        <family val="0"/>
      </rPr>
      <t>小时</t>
    </r>
  </si>
  <si>
    <r>
      <t>≥</t>
    </r>
    <r>
      <rPr>
        <sz val="11"/>
        <rFont val="Times New Roman"/>
        <family val="1"/>
      </rPr>
      <t>320</t>
    </r>
  </si>
  <si>
    <r>
      <t>320</t>
    </r>
    <r>
      <rPr>
        <sz val="11"/>
        <rFont val="宋体"/>
        <family val="0"/>
      </rPr>
      <t>～</t>
    </r>
    <r>
      <rPr>
        <sz val="11"/>
        <rFont val="Times New Roman"/>
        <family val="1"/>
      </rPr>
      <t>160</t>
    </r>
  </si>
  <si>
    <t>⒂海洋微生物处理</t>
  </si>
  <si>
    <t xml:space="preserve">注：
</t>
  </si>
  <si>
    <t>⑸建筑</t>
  </si>
  <si>
    <t>摩擦材料及制粉材料</t>
  </si>
  <si>
    <t>工业矿渣微粉制备</t>
  </si>
  <si>
    <t>通信线路工程</t>
  </si>
  <si>
    <t>传输设备工程</t>
  </si>
  <si>
    <t>电话交换</t>
  </si>
  <si>
    <t>数据及多媒体</t>
  </si>
  <si>
    <t>综合布线</t>
  </si>
  <si>
    <t>通信管道</t>
  </si>
  <si>
    <t>万门</t>
  </si>
  <si>
    <r>
      <t>省际或≥12</t>
    </r>
    <r>
      <rPr>
        <sz val="10.5"/>
        <rFont val="Times New Roman"/>
        <family val="1"/>
      </rPr>
      <t>00</t>
    </r>
  </si>
  <si>
    <r>
      <t>≥</t>
    </r>
    <r>
      <rPr>
        <sz val="10.5"/>
        <rFont val="Times New Roman"/>
        <family val="1"/>
      </rPr>
      <t>3000</t>
    </r>
  </si>
  <si>
    <t>80～24</t>
  </si>
  <si>
    <t>＜24</t>
  </si>
  <si>
    <r>
      <t>＜10</t>
    </r>
    <r>
      <rPr>
        <sz val="11"/>
        <rFont val="Times New Roman"/>
        <family val="1"/>
      </rPr>
      <t>00</t>
    </r>
  </si>
  <si>
    <t>3000～1000（限省内）</t>
  </si>
  <si>
    <t>≥5</t>
  </si>
  <si>
    <t>5～1</t>
  </si>
  <si>
    <t>＜1</t>
  </si>
  <si>
    <t>1200～600   （限省内）</t>
  </si>
  <si>
    <t>＜600</t>
  </si>
  <si>
    <t>3000～300</t>
  </si>
  <si>
    <t>生化、生物药</t>
  </si>
  <si>
    <r>
      <t>≥</t>
    </r>
    <r>
      <rPr>
        <sz val="10"/>
        <rFont val="Times New Roman"/>
        <family val="1"/>
      </rPr>
      <t>0.8</t>
    </r>
  </si>
  <si>
    <t>0.5 ~ 0.8</t>
  </si>
  <si>
    <t>药物制剂</t>
  </si>
  <si>
    <t>1 ~ 2</t>
  </si>
  <si>
    <t>0.3 ~ 0.8</t>
  </si>
  <si>
    <t>金属冶炼工程</t>
  </si>
  <si>
    <t>炼铁</t>
  </si>
  <si>
    <r>
      <t>万吨铁</t>
    </r>
    <r>
      <rPr>
        <sz val="10"/>
        <rFont val="Times New Roman"/>
        <family val="1"/>
      </rPr>
      <t>/</t>
    </r>
    <r>
      <rPr>
        <sz val="10"/>
        <rFont val="宋体"/>
        <family val="0"/>
      </rPr>
      <t>年</t>
    </r>
  </si>
  <si>
    <r>
      <t>≥</t>
    </r>
    <r>
      <rPr>
        <sz val="10"/>
        <rFont val="Times New Roman"/>
        <family val="1"/>
      </rPr>
      <t>100</t>
    </r>
  </si>
  <si>
    <r>
      <t>100</t>
    </r>
    <r>
      <rPr>
        <sz val="10"/>
        <rFont val="宋体"/>
        <family val="0"/>
      </rPr>
      <t>～</t>
    </r>
    <r>
      <rPr>
        <sz val="10"/>
        <rFont val="Times New Roman"/>
        <family val="1"/>
      </rPr>
      <t>50</t>
    </r>
  </si>
  <si>
    <r>
      <t>≥</t>
    </r>
    <r>
      <rPr>
        <sz val="10"/>
        <rFont val="Times New Roman"/>
        <family val="1"/>
      </rPr>
      <t>1000</t>
    </r>
  </si>
  <si>
    <r>
      <t>1000</t>
    </r>
    <r>
      <rPr>
        <sz val="10"/>
        <rFont val="宋体"/>
        <family val="0"/>
      </rPr>
      <t>～</t>
    </r>
    <r>
      <rPr>
        <sz val="10"/>
        <rFont val="Times New Roman"/>
        <family val="1"/>
      </rPr>
      <t>300</t>
    </r>
  </si>
  <si>
    <t>炼钢</t>
  </si>
  <si>
    <t>转炉</t>
  </si>
  <si>
    <r>
      <t>万吨钢</t>
    </r>
    <r>
      <rPr>
        <sz val="10"/>
        <rFont val="Times New Roman"/>
        <family val="1"/>
      </rPr>
      <t>/</t>
    </r>
    <r>
      <rPr>
        <sz val="10"/>
        <rFont val="宋体"/>
        <family val="0"/>
      </rPr>
      <t>年</t>
    </r>
  </si>
  <si>
    <r>
      <t>≥</t>
    </r>
    <r>
      <rPr>
        <sz val="10"/>
        <rFont val="Times New Roman"/>
        <family val="1"/>
      </rPr>
      <t>120</t>
    </r>
  </si>
  <si>
    <r>
      <t>120</t>
    </r>
    <r>
      <rPr>
        <sz val="10"/>
        <rFont val="宋体"/>
        <family val="0"/>
      </rPr>
      <t>～</t>
    </r>
    <r>
      <rPr>
        <sz val="10"/>
        <rFont val="Times New Roman"/>
        <family val="1"/>
      </rPr>
      <t>30</t>
    </r>
  </si>
  <si>
    <t>⑼结构</t>
  </si>
  <si>
    <r>
      <t>≥</t>
    </r>
    <r>
      <rPr>
        <sz val="10"/>
        <rFont val="Times New Roman"/>
        <family val="1"/>
      </rPr>
      <t>1000</t>
    </r>
    <r>
      <rPr>
        <sz val="10"/>
        <rFont val="宋体"/>
        <family val="0"/>
      </rPr>
      <t>精锻</t>
    </r>
  </si>
  <si>
    <t>＜1000</t>
  </si>
  <si>
    <r>
      <t>≥</t>
    </r>
    <r>
      <rPr>
        <sz val="10"/>
        <rFont val="Times New Roman"/>
        <family val="1"/>
      </rPr>
      <t>2000</t>
    </r>
    <r>
      <rPr>
        <sz val="10"/>
        <rFont val="宋体"/>
        <family val="0"/>
      </rPr>
      <t>快锻</t>
    </r>
  </si>
  <si>
    <t>＜2000</t>
  </si>
  <si>
    <t>金属制品</t>
  </si>
  <si>
    <r>
      <t>万吨</t>
    </r>
    <r>
      <rPr>
        <sz val="10"/>
        <rFont val="Times New Roman"/>
        <family val="1"/>
      </rPr>
      <t>/</t>
    </r>
    <r>
      <rPr>
        <sz val="10"/>
        <rFont val="宋体"/>
        <family val="0"/>
      </rPr>
      <t>年</t>
    </r>
  </si>
  <si>
    <r>
      <t>≥</t>
    </r>
    <r>
      <rPr>
        <sz val="10"/>
        <rFont val="Times New Roman"/>
        <family val="1"/>
      </rPr>
      <t xml:space="preserve">1 </t>
    </r>
    <r>
      <rPr>
        <sz val="10"/>
        <rFont val="宋体"/>
        <family val="0"/>
      </rPr>
      <t>一般钢丝及制品</t>
    </r>
  </si>
  <si>
    <t>20 ~ 50</t>
  </si>
  <si>
    <t>&gt; 20</t>
  </si>
  <si>
    <t>10 ~ 20</t>
  </si>
  <si>
    <t xml:space="preserve"> &gt; 1</t>
  </si>
  <si>
    <t>0.5 ~ 1</t>
  </si>
  <si>
    <t>≥30</t>
  </si>
  <si>
    <r>
      <t xml:space="preserve">14 ~ </t>
    </r>
    <r>
      <rPr>
        <sz val="10.5"/>
        <rFont val="Times New Roman"/>
        <family val="1"/>
      </rPr>
      <t>30</t>
    </r>
  </si>
  <si>
    <t>≥15</t>
  </si>
  <si>
    <r>
      <t xml:space="preserve">5 ~ </t>
    </r>
    <r>
      <rPr>
        <sz val="10.5"/>
        <rFont val="Times New Roman"/>
        <family val="1"/>
      </rPr>
      <t>15</t>
    </r>
  </si>
  <si>
    <t>≥5</t>
  </si>
  <si>
    <r>
      <t>≥1</t>
    </r>
    <r>
      <rPr>
        <sz val="10"/>
        <rFont val="Times New Roman"/>
        <family val="1"/>
      </rPr>
      <t>0</t>
    </r>
  </si>
  <si>
    <t>5~ 10</t>
  </si>
  <si>
    <r>
      <t>≥2</t>
    </r>
    <r>
      <rPr>
        <sz val="10"/>
        <rFont val="Times New Roman"/>
        <family val="1"/>
      </rPr>
      <t>5</t>
    </r>
  </si>
  <si>
    <r>
      <t>15 ~</t>
    </r>
    <r>
      <rPr>
        <sz val="10.5"/>
        <rFont val="Times New Roman"/>
        <family val="1"/>
      </rPr>
      <t xml:space="preserve"> 25</t>
    </r>
  </si>
  <si>
    <t>≥8</t>
  </si>
  <si>
    <t>3 ~ 8</t>
  </si>
  <si>
    <r>
      <t>5 ~</t>
    </r>
    <r>
      <rPr>
        <sz val="10.5"/>
        <rFont val="Times New Roman"/>
        <family val="1"/>
      </rPr>
      <t xml:space="preserve"> 10</t>
    </r>
  </si>
  <si>
    <r>
      <t>≥</t>
    </r>
    <r>
      <rPr>
        <sz val="10.5"/>
        <rFont val="Times New Roman"/>
        <family val="1"/>
      </rPr>
      <t>4</t>
    </r>
  </si>
  <si>
    <t>1 ~ 4</t>
  </si>
  <si>
    <t>≥4</t>
  </si>
  <si>
    <t>≥6</t>
  </si>
  <si>
    <t>3 ~ 6</t>
  </si>
  <si>
    <t>2 ~ 5</t>
  </si>
  <si>
    <t>≥18</t>
  </si>
  <si>
    <t>8~ 18</t>
  </si>
  <si>
    <t>≥14</t>
  </si>
  <si>
    <r>
      <t>5 ~</t>
    </r>
    <r>
      <rPr>
        <sz val="10.5"/>
        <rFont val="Times New Roman"/>
        <family val="1"/>
      </rPr>
      <t xml:space="preserve"> 14</t>
    </r>
  </si>
  <si>
    <r>
      <t>≥</t>
    </r>
    <r>
      <rPr>
        <sz val="10"/>
        <rFont val="Times New Roman"/>
        <family val="1"/>
      </rPr>
      <t>5</t>
    </r>
  </si>
  <si>
    <t>≥7</t>
  </si>
  <si>
    <t>3 ~ 7</t>
  </si>
  <si>
    <t>小型</t>
  </si>
  <si>
    <t>备注</t>
  </si>
  <si>
    <t>火力发电</t>
  </si>
  <si>
    <t>MW</t>
  </si>
  <si>
    <t>≥300</t>
  </si>
  <si>
    <t>100—200</t>
  </si>
  <si>
    <t>25～50</t>
  </si>
  <si>
    <t>单机容量</t>
  </si>
  <si>
    <t>水力发电</t>
  </si>
  <si>
    <r>
      <t>≥</t>
    </r>
    <r>
      <rPr>
        <sz val="10"/>
        <rFont val="Times New Roman"/>
        <family val="1"/>
      </rPr>
      <t>250</t>
    </r>
  </si>
  <si>
    <t>﹤50</t>
  </si>
  <si>
    <t>⑴制冷</t>
  </si>
  <si>
    <t>⑵食品加工</t>
  </si>
  <si>
    <t>机械</t>
  </si>
  <si>
    <t>结构〔一级〕</t>
  </si>
  <si>
    <t>公用设备〔动力〕</t>
  </si>
  <si>
    <t>电气</t>
  </si>
  <si>
    <t>轻工工程</t>
  </si>
  <si>
    <t>＜50000</t>
  </si>
  <si>
    <t>⑴规划</t>
  </si>
  <si>
    <t>⑵结构</t>
  </si>
  <si>
    <r>
      <t>公用设备〔动力</t>
    </r>
    <r>
      <rPr>
        <sz val="10"/>
        <rFont val="宋体"/>
        <family val="0"/>
      </rPr>
      <t>〕</t>
    </r>
  </si>
  <si>
    <t>⒆建筑</t>
  </si>
  <si>
    <r>
      <t>公用设备〔给水排水〕</t>
    </r>
    <r>
      <rPr>
        <sz val="10"/>
        <rFont val="Times New Roman"/>
        <family val="1"/>
      </rPr>
      <t xml:space="preserve"> </t>
    </r>
  </si>
  <si>
    <t>500 ~ 1000</t>
  </si>
  <si>
    <r>
      <t>≥</t>
    </r>
    <r>
      <rPr>
        <sz val="10"/>
        <rFont val="Times New Roman"/>
        <family val="1"/>
      </rPr>
      <t>0.5</t>
    </r>
  </si>
  <si>
    <t>0.3 ~ 0.5</t>
  </si>
  <si>
    <r>
      <t>③</t>
    </r>
    <r>
      <rPr>
        <sz val="10"/>
        <rFont val="仿宋_GB2312"/>
        <family val="3"/>
      </rPr>
      <t>合成材料及加工</t>
    </r>
  </si>
  <si>
    <r>
      <t>≥</t>
    </r>
    <r>
      <rPr>
        <sz val="10"/>
        <rFont val="Times New Roman"/>
        <family val="1"/>
      </rPr>
      <t>0.3</t>
    </r>
  </si>
  <si>
    <t>0.1 ~ 0.3</t>
  </si>
  <si>
    <t>&lt;0.5</t>
  </si>
  <si>
    <t>肉食品加工工程</t>
  </si>
  <si>
    <r>
      <t>1</t>
    </r>
    <r>
      <rPr>
        <sz val="10"/>
        <rFont val="宋体"/>
        <family val="0"/>
      </rPr>
      <t>）猪屠宰加工</t>
    </r>
  </si>
  <si>
    <r>
      <t>头</t>
    </r>
    <r>
      <rPr>
        <sz val="10"/>
        <rFont val="Times New Roman"/>
        <family val="1"/>
      </rPr>
      <t>/</t>
    </r>
    <r>
      <rPr>
        <sz val="10"/>
        <rFont val="宋体"/>
        <family val="0"/>
      </rPr>
      <t>班</t>
    </r>
  </si>
  <si>
    <t>≥2000</t>
  </si>
  <si>
    <r>
      <t>2</t>
    </r>
    <r>
      <rPr>
        <sz val="10"/>
        <rFont val="宋体"/>
        <family val="0"/>
      </rPr>
      <t>）牛屠宰加工</t>
    </r>
  </si>
  <si>
    <t>≥150</t>
  </si>
  <si>
    <t>&lt;50</t>
  </si>
  <si>
    <r>
      <t>3</t>
    </r>
    <r>
      <rPr>
        <sz val="10"/>
        <rFont val="宋体"/>
        <family val="0"/>
      </rPr>
      <t>）羊屠宰加工</t>
    </r>
  </si>
  <si>
    <t>≥3000</t>
  </si>
  <si>
    <r>
      <t>4</t>
    </r>
    <r>
      <rPr>
        <sz val="10"/>
        <rFont val="宋体"/>
        <family val="0"/>
      </rPr>
      <t>）家禽屠宰加工</t>
    </r>
  </si>
  <si>
    <r>
      <t>只</t>
    </r>
    <r>
      <rPr>
        <sz val="10"/>
        <rFont val="Times New Roman"/>
        <family val="1"/>
      </rPr>
      <t>/</t>
    </r>
    <r>
      <rPr>
        <sz val="10"/>
        <rFont val="宋体"/>
        <family val="0"/>
      </rPr>
      <t>班</t>
    </r>
  </si>
  <si>
    <t>≥30000</t>
  </si>
  <si>
    <r>
      <t>5</t>
    </r>
    <r>
      <rPr>
        <sz val="10"/>
        <rFont val="宋体"/>
        <family val="0"/>
      </rPr>
      <t>）熟肉制品深加工</t>
    </r>
  </si>
  <si>
    <r>
      <t>吨</t>
    </r>
    <r>
      <rPr>
        <sz val="10"/>
        <rFont val="Times New Roman"/>
        <family val="1"/>
      </rPr>
      <t>/</t>
    </r>
    <r>
      <rPr>
        <sz val="10"/>
        <rFont val="宋体"/>
        <family val="0"/>
      </rPr>
      <t>班</t>
    </r>
  </si>
  <si>
    <t>≥50</t>
  </si>
  <si>
    <t>&lt;20</t>
  </si>
  <si>
    <t>批发、配送与物流仓储工程</t>
  </si>
  <si>
    <r>
      <t>1</t>
    </r>
    <r>
      <rPr>
        <sz val="10"/>
        <rFont val="宋体"/>
        <family val="0"/>
      </rPr>
      <t>）批发市场工程</t>
    </r>
  </si>
  <si>
    <r>
      <t>万吨</t>
    </r>
    <r>
      <rPr>
        <sz val="10"/>
        <rFont val="Times New Roman"/>
        <family val="1"/>
      </rPr>
      <t>/</t>
    </r>
    <r>
      <rPr>
        <sz val="10"/>
        <rFont val="宋体"/>
        <family val="0"/>
      </rPr>
      <t>年</t>
    </r>
  </si>
  <si>
    <t>年交易量</t>
  </si>
  <si>
    <r>
      <t>2</t>
    </r>
    <r>
      <rPr>
        <sz val="10"/>
        <rFont val="宋体"/>
        <family val="0"/>
      </rPr>
      <t>）棉麻库</t>
    </r>
  </si>
  <si>
    <t>万吨</t>
  </si>
  <si>
    <t>≥3</t>
  </si>
  <si>
    <t>&lt;1</t>
  </si>
  <si>
    <r>
      <t>3</t>
    </r>
    <r>
      <rPr>
        <sz val="10"/>
        <rFont val="宋体"/>
        <family val="0"/>
      </rPr>
      <t>）商业仓库</t>
    </r>
  </si>
  <si>
    <t>≥20000</t>
  </si>
  <si>
    <r>
      <t>4</t>
    </r>
    <r>
      <rPr>
        <sz val="10"/>
        <rFont val="宋体"/>
        <family val="0"/>
      </rPr>
      <t>）物资储备仓库</t>
    </r>
  </si>
  <si>
    <t>≥50000</t>
  </si>
  <si>
    <r>
      <t>5</t>
    </r>
    <r>
      <rPr>
        <sz val="10"/>
        <rFont val="宋体"/>
        <family val="0"/>
      </rPr>
      <t>）配送中心</t>
    </r>
  </si>
  <si>
    <t>成品油储运工程</t>
  </si>
  <si>
    <r>
      <t>≥</t>
    </r>
    <r>
      <rPr>
        <sz val="10"/>
        <rFont val="Times New Roman"/>
        <family val="1"/>
      </rPr>
      <t>10</t>
    </r>
  </si>
  <si>
    <t>&lt;3</t>
  </si>
  <si>
    <t>总容积</t>
  </si>
  <si>
    <r>
      <t>≥</t>
    </r>
    <r>
      <rPr>
        <sz val="10"/>
        <rFont val="Times New Roman"/>
        <family val="1"/>
      </rPr>
      <t>2</t>
    </r>
  </si>
  <si>
    <t>单罐容积</t>
  </si>
  <si>
    <t>粮食工程</t>
  </si>
  <si>
    <r>
      <t>1</t>
    </r>
    <r>
      <rPr>
        <sz val="10"/>
        <rFont val="宋体"/>
        <family val="0"/>
      </rPr>
      <t>）制粉工程（含玉米加工工程）</t>
    </r>
  </si>
  <si>
    <r>
      <t>原粮吨</t>
    </r>
    <r>
      <rPr>
        <sz val="10"/>
        <rFont val="Times New Roman"/>
        <family val="1"/>
      </rPr>
      <t>/</t>
    </r>
    <r>
      <rPr>
        <sz val="10"/>
        <rFont val="宋体"/>
        <family val="0"/>
      </rPr>
      <t>日</t>
    </r>
  </si>
  <si>
    <r>
      <t>≥</t>
    </r>
    <r>
      <rPr>
        <sz val="10"/>
        <rFont val="Times New Roman"/>
        <family val="1"/>
      </rPr>
      <t>500</t>
    </r>
  </si>
  <si>
    <r>
      <t>&lt;</t>
    </r>
    <r>
      <rPr>
        <sz val="10"/>
        <rFont val="Times New Roman"/>
        <family val="1"/>
      </rPr>
      <t>200</t>
    </r>
  </si>
  <si>
    <r>
      <t>2</t>
    </r>
    <r>
      <rPr>
        <sz val="10"/>
        <rFont val="宋体"/>
        <family val="0"/>
      </rPr>
      <t>）碾米工程（及杂粮加工）</t>
    </r>
  </si>
  <si>
    <r>
      <t>≥</t>
    </r>
    <r>
      <rPr>
        <sz val="10"/>
        <rFont val="Times New Roman"/>
        <family val="1"/>
      </rPr>
      <t>300</t>
    </r>
  </si>
  <si>
    <r>
      <t>&lt;</t>
    </r>
    <r>
      <rPr>
        <sz val="10"/>
        <rFont val="Times New Roman"/>
        <family val="1"/>
      </rPr>
      <t>80</t>
    </r>
  </si>
  <si>
    <r>
      <t>3</t>
    </r>
    <r>
      <rPr>
        <sz val="10"/>
        <rFont val="宋体"/>
        <family val="0"/>
      </rPr>
      <t>）饲料加工工程</t>
    </r>
  </si>
  <si>
    <t>年单班万吨</t>
  </si>
  <si>
    <r>
      <t>4</t>
    </r>
    <r>
      <rPr>
        <sz val="10"/>
        <rFont val="宋体"/>
        <family val="0"/>
      </rPr>
      <t>）粮食深加工工程</t>
    </r>
  </si>
  <si>
    <t>投资万元</t>
  </si>
  <si>
    <r>
      <t>≥</t>
    </r>
    <r>
      <rPr>
        <sz val="10"/>
        <rFont val="Times New Roman"/>
        <family val="1"/>
      </rPr>
      <t>3000</t>
    </r>
  </si>
  <si>
    <r>
      <t>3000</t>
    </r>
    <r>
      <rPr>
        <sz val="10"/>
        <rFont val="宋体"/>
        <family val="0"/>
      </rPr>
      <t>～</t>
    </r>
    <r>
      <rPr>
        <sz val="10"/>
        <rFont val="Times New Roman"/>
        <family val="1"/>
      </rPr>
      <t>500</t>
    </r>
  </si>
  <si>
    <r>
      <t>&lt;</t>
    </r>
    <r>
      <rPr>
        <sz val="10"/>
        <rFont val="Times New Roman"/>
        <family val="1"/>
      </rPr>
      <t>500</t>
    </r>
  </si>
  <si>
    <t>仓容万吨</t>
  </si>
  <si>
    <t>≥15</t>
  </si>
  <si>
    <t>&lt;5</t>
  </si>
  <si>
    <t>或投资万元</t>
  </si>
  <si>
    <t>≥10000</t>
  </si>
  <si>
    <t>10000～3000</t>
  </si>
  <si>
    <r>
      <t>6</t>
    </r>
    <r>
      <rPr>
        <sz val="10"/>
        <rFont val="宋体"/>
        <family val="0"/>
      </rPr>
      <t>）粮油批发交易市场</t>
    </r>
  </si>
  <si>
    <t>平方米</t>
  </si>
  <si>
    <t>≥40000</t>
  </si>
  <si>
    <t>40000～15000</t>
  </si>
  <si>
    <t>&lt;15000</t>
  </si>
  <si>
    <t>油脂工程</t>
  </si>
  <si>
    <r>
      <t>1</t>
    </r>
    <r>
      <rPr>
        <sz val="10"/>
        <rFont val="宋体"/>
        <family val="0"/>
      </rPr>
      <t>）油脂加工工程</t>
    </r>
  </si>
  <si>
    <r>
      <t>≥</t>
    </r>
    <r>
      <rPr>
        <sz val="10"/>
        <rFont val="Times New Roman"/>
        <family val="1"/>
      </rPr>
      <t>1000</t>
    </r>
  </si>
  <si>
    <r>
      <t>&lt;</t>
    </r>
    <r>
      <rPr>
        <sz val="10"/>
        <rFont val="Times New Roman"/>
        <family val="1"/>
      </rPr>
      <t>300</t>
    </r>
  </si>
  <si>
    <r>
      <t>2</t>
    </r>
    <r>
      <rPr>
        <sz val="10"/>
        <rFont val="宋体"/>
        <family val="0"/>
      </rPr>
      <t>）油脂深加工工程</t>
    </r>
  </si>
  <si>
    <r>
      <t>3</t>
    </r>
    <r>
      <rPr>
        <sz val="10"/>
        <rFont val="宋体"/>
        <family val="0"/>
      </rPr>
      <t>）油脂仓储工程</t>
    </r>
  </si>
  <si>
    <t>万立方米</t>
  </si>
  <si>
    <t>≥10</t>
  </si>
  <si>
    <t>10～4</t>
  </si>
  <si>
    <t>&lt;4</t>
  </si>
  <si>
    <r>
      <t>5</t>
    </r>
    <r>
      <rPr>
        <sz val="10"/>
        <rFont val="宋体"/>
        <family val="0"/>
      </rPr>
      <t>）粮食仓储工程</t>
    </r>
  </si>
  <si>
    <t>核电站工程</t>
  </si>
  <si>
    <t>≥ 300</t>
  </si>
  <si>
    <t>300～100</t>
  </si>
  <si>
    <t>化纤长丝工程及化纤短丝工程包括各种纤维品种的工业及民用长丝、短丝工程。特种纤维指芳纶、炭纤维等新型纤维、功能纤维和高科技产品</t>
  </si>
  <si>
    <t>⑿给水排水</t>
  </si>
  <si>
    <t>电气〔自控〕</t>
  </si>
  <si>
    <t>概预算</t>
  </si>
  <si>
    <t>环保〔安全、卫生〕</t>
  </si>
  <si>
    <t>＜10</t>
  </si>
  <si>
    <r>
      <t>2</t>
    </r>
    <r>
      <rPr>
        <sz val="10"/>
        <rFont val="宋体"/>
        <family val="0"/>
      </rPr>
      <t>～</t>
    </r>
    <r>
      <rPr>
        <sz val="10"/>
        <rFont val="Times New Roman"/>
        <family val="1"/>
      </rPr>
      <t>1</t>
    </r>
  </si>
  <si>
    <t>水泥
工程</t>
  </si>
  <si>
    <t>普通硅酸盐水泥（含水泥生产废气余热发电类型）</t>
  </si>
  <si>
    <t>多层工业厂房</t>
  </si>
  <si>
    <r>
      <t>＞</t>
    </r>
    <r>
      <rPr>
        <sz val="10"/>
        <rFont val="Times New Roman"/>
        <family val="1"/>
      </rPr>
      <t>12</t>
    </r>
  </si>
  <si>
    <t>层</t>
  </si>
  <si>
    <r>
      <t>≤</t>
    </r>
    <r>
      <rPr>
        <sz val="10"/>
        <rFont val="Times New Roman"/>
        <family val="1"/>
      </rPr>
      <t>6</t>
    </r>
  </si>
  <si>
    <t>层数</t>
  </si>
  <si>
    <t>注：</t>
  </si>
  <si>
    <t>申报机械行业工程设计资质，按机械厂项工程的总投资额及相应工业厂房的基本特征参数来考核。</t>
  </si>
  <si>
    <t>项目名称</t>
  </si>
  <si>
    <t>单位</t>
  </si>
  <si>
    <t>冷冻冷藏库工程</t>
  </si>
  <si>
    <r>
      <t>1</t>
    </r>
    <r>
      <rPr>
        <sz val="10"/>
        <rFont val="宋体"/>
        <family val="0"/>
      </rPr>
      <t>）冷藏库</t>
    </r>
  </si>
  <si>
    <t>热加工</t>
  </si>
  <si>
    <t>专业
资质（一）</t>
  </si>
  <si>
    <t>专业    资质（二）</t>
  </si>
  <si>
    <t>＜1</t>
  </si>
  <si>
    <t>液化气
及轻烃
储库</t>
  </si>
  <si>
    <r>
      <t>液化
天然气
储库</t>
    </r>
    <r>
      <rPr>
        <sz val="10"/>
        <rFont val="Times New Roman"/>
        <family val="1"/>
      </rPr>
      <t xml:space="preserve"> </t>
    </r>
  </si>
  <si>
    <r>
      <t>≥</t>
    </r>
    <r>
      <rPr>
        <sz val="10"/>
        <rFont val="Times New Roman"/>
        <family val="1"/>
      </rPr>
      <t>12</t>
    </r>
  </si>
  <si>
    <t>地下储气库</t>
  </si>
  <si>
    <t>有效库容</t>
  </si>
  <si>
    <r>
      <t>油气
加工
工程</t>
    </r>
    <r>
      <rPr>
        <sz val="10"/>
        <rFont val="Times New Roman"/>
        <family val="1"/>
      </rPr>
      <t xml:space="preserve"> </t>
    </r>
  </si>
  <si>
    <t>天然气</t>
  </si>
  <si>
    <r>
      <t>万立方米</t>
    </r>
    <r>
      <rPr>
        <sz val="10"/>
        <rFont val="Times New Roman"/>
        <family val="1"/>
      </rPr>
      <t>/</t>
    </r>
    <r>
      <rPr>
        <sz val="10"/>
        <rFont val="宋体"/>
        <family val="0"/>
      </rPr>
      <t>天</t>
    </r>
  </si>
  <si>
    <t>≥100</t>
  </si>
  <si>
    <t>石油机械制造
与修理工程</t>
  </si>
  <si>
    <t>≥0.5</t>
  </si>
  <si>
    <t>序号</t>
  </si>
  <si>
    <t>建设项目</t>
  </si>
  <si>
    <t>特大型</t>
  </si>
  <si>
    <t>大型</t>
  </si>
  <si>
    <t>中型</t>
  </si>
  <si>
    <t>结构〔一级〕</t>
  </si>
  <si>
    <t>⑻机械</t>
  </si>
  <si>
    <t>⑽站场</t>
  </si>
  <si>
    <t>⑾道路</t>
  </si>
  <si>
    <t>⑿线路</t>
  </si>
  <si>
    <t>⒀桥梁</t>
  </si>
  <si>
    <t>⒁园林</t>
  </si>
  <si>
    <t>⒂环保</t>
  </si>
  <si>
    <t>⒃概预算</t>
  </si>
  <si>
    <t>风景园林</t>
  </si>
  <si>
    <t>建筑〔一级〕</t>
  </si>
  <si>
    <t>建筑〔二级〕</t>
  </si>
  <si>
    <t>造价</t>
  </si>
  <si>
    <t>&lt;2000</t>
  </si>
  <si>
    <t>&lt;15</t>
  </si>
  <si>
    <t>&lt;18</t>
  </si>
  <si>
    <t>⑵采矿</t>
  </si>
  <si>
    <r>
      <t>核技术及同位素</t>
    </r>
    <r>
      <rPr>
        <sz val="10"/>
        <rFont val="Times New Roman"/>
        <family val="1"/>
      </rPr>
      <t xml:space="preserve">                </t>
    </r>
    <r>
      <rPr>
        <sz val="10"/>
        <rFont val="宋体"/>
        <family val="0"/>
      </rPr>
      <t>应用工程</t>
    </r>
  </si>
  <si>
    <r>
      <t>核设施退役及放射性三废处理处置</t>
    </r>
    <r>
      <rPr>
        <sz val="10"/>
        <rFont val="宋体"/>
        <family val="0"/>
      </rPr>
      <t>工程</t>
    </r>
  </si>
  <si>
    <t>核燃料加工制造及    处理工程</t>
  </si>
  <si>
    <t>⑶电气</t>
  </si>
  <si>
    <t>⑷建筑</t>
  </si>
  <si>
    <t>⑸结构</t>
  </si>
  <si>
    <t>⑹暖通空调</t>
  </si>
  <si>
    <t>暖通空调</t>
  </si>
  <si>
    <t>（5）电气</t>
  </si>
  <si>
    <t>电气</t>
  </si>
  <si>
    <t>供配电</t>
  </si>
  <si>
    <t>供配电</t>
  </si>
  <si>
    <t>（1）建材</t>
  </si>
  <si>
    <t>材料</t>
  </si>
  <si>
    <t>原料制备、熟料烧成、水泥制成</t>
  </si>
  <si>
    <t>原料制备、窑炉、成型</t>
  </si>
  <si>
    <t>非金属矿及原料制备工程</t>
  </si>
  <si>
    <t>原料制备加工</t>
  </si>
  <si>
    <t>（2）采矿</t>
  </si>
  <si>
    <t>采矿（含地质、井建）</t>
  </si>
  <si>
    <t>（3）电气</t>
  </si>
  <si>
    <t>供配电、自动控制</t>
  </si>
  <si>
    <t>（6）暖通空调</t>
  </si>
  <si>
    <t>（1）总体规划</t>
  </si>
  <si>
    <t>总体规划</t>
  </si>
  <si>
    <t>（5）供油</t>
  </si>
  <si>
    <t>供油</t>
  </si>
  <si>
    <t>（8）电气</t>
  </si>
  <si>
    <t>目视助航、电力</t>
  </si>
  <si>
    <t>（9）给水排水</t>
  </si>
  <si>
    <t>（10）暖通空调</t>
  </si>
  <si>
    <t>（3）暖通空调</t>
  </si>
  <si>
    <t>（4）给水排水</t>
  </si>
  <si>
    <t>（5）电气</t>
  </si>
  <si>
    <t>（6）动力</t>
  </si>
  <si>
    <t>燃气、热力、气体</t>
  </si>
  <si>
    <t>（13）桥梁</t>
  </si>
  <si>
    <t>道桥</t>
  </si>
  <si>
    <t>（14）园林</t>
  </si>
  <si>
    <t>园林规划、园林植物、园林建筑</t>
  </si>
  <si>
    <t>（15）环保</t>
  </si>
  <si>
    <t>环境保护、生物、化工、热能</t>
  </si>
  <si>
    <t>（1）海洋规划</t>
  </si>
  <si>
    <t>海洋规划</t>
  </si>
  <si>
    <t>（2）海洋动力</t>
  </si>
  <si>
    <t>海洋动力</t>
  </si>
  <si>
    <t>（3）工程地质</t>
  </si>
  <si>
    <t>工程地质</t>
  </si>
  <si>
    <t>（4）工艺</t>
  </si>
  <si>
    <t>海洋淡化及水处理工艺</t>
  </si>
  <si>
    <t>（5）海工程结构</t>
  </si>
  <si>
    <t>海工结构</t>
  </si>
  <si>
    <t>（6）浮体性能</t>
  </si>
  <si>
    <t>浮体性能</t>
  </si>
  <si>
    <t>（7）舾装</t>
  </si>
  <si>
    <t>舾装</t>
  </si>
  <si>
    <t>（8）给水排水</t>
  </si>
  <si>
    <t>（9）环保</t>
  </si>
  <si>
    <t>（11）海洋三防</t>
  </si>
  <si>
    <t>海洋三防</t>
  </si>
  <si>
    <t>（12）专用设备</t>
  </si>
  <si>
    <t>专业设备</t>
  </si>
  <si>
    <t>（1）规划</t>
  </si>
  <si>
    <t>水文、工程规划</t>
  </si>
  <si>
    <t>（2）结构</t>
  </si>
  <si>
    <t xml:space="preserve">防水材料 </t>
  </si>
  <si>
    <t>专业设置</t>
  </si>
  <si>
    <t>注册专业</t>
  </si>
  <si>
    <t>未启动注册时的专业</t>
  </si>
  <si>
    <t>机械</t>
  </si>
  <si>
    <t>公用设备（给水排水）</t>
  </si>
  <si>
    <t>给水排水</t>
  </si>
  <si>
    <t>设备</t>
  </si>
  <si>
    <t>电气</t>
  </si>
  <si>
    <t>电力</t>
  </si>
  <si>
    <t>（3）线路</t>
  </si>
  <si>
    <t>土木（铁路）</t>
  </si>
  <si>
    <t>线路</t>
  </si>
  <si>
    <t>（4）路基</t>
  </si>
  <si>
    <t>路基</t>
  </si>
  <si>
    <t>（5）桥梁</t>
  </si>
  <si>
    <t>土木（结构）</t>
  </si>
  <si>
    <t>桥梁</t>
  </si>
  <si>
    <t>（6）隧道</t>
  </si>
  <si>
    <t>隧道</t>
  </si>
  <si>
    <t>（7）站场</t>
  </si>
  <si>
    <t>站场</t>
  </si>
  <si>
    <t>（15）电力</t>
  </si>
  <si>
    <t>（16）设备</t>
  </si>
  <si>
    <t>（17）给水排水</t>
  </si>
  <si>
    <t>≥ 10000</t>
  </si>
  <si>
    <r>
      <t>10000</t>
    </r>
    <r>
      <rPr>
        <sz val="10"/>
        <rFont val="宋体"/>
        <family val="0"/>
      </rPr>
      <t>～</t>
    </r>
    <r>
      <rPr>
        <sz val="10"/>
        <rFont val="Times New Roman"/>
        <family val="1"/>
      </rPr>
      <t>3000</t>
    </r>
  </si>
  <si>
    <t>≤3000</t>
  </si>
  <si>
    <r>
      <t>1000</t>
    </r>
    <r>
      <rPr>
        <sz val="10"/>
        <rFont val="宋体"/>
        <family val="0"/>
      </rPr>
      <t>～</t>
    </r>
    <r>
      <rPr>
        <sz val="10"/>
        <rFont val="Times New Roman"/>
        <family val="1"/>
      </rPr>
      <t>100</t>
    </r>
  </si>
  <si>
    <t>≤100</t>
  </si>
  <si>
    <r>
      <t>≤3</t>
    </r>
    <r>
      <rPr>
        <sz val="10"/>
        <rFont val="Times New Roman"/>
        <family val="1"/>
      </rPr>
      <t>000</t>
    </r>
  </si>
  <si>
    <t>专业设置</t>
  </si>
  <si>
    <t>注册专业</t>
  </si>
  <si>
    <t>未启动注册时的专业</t>
  </si>
  <si>
    <t>公用设备（给水排水）</t>
  </si>
  <si>
    <t>给水排水</t>
  </si>
  <si>
    <t>公用设备（暖通空调）</t>
  </si>
  <si>
    <t>暖通空调</t>
  </si>
  <si>
    <t>电气</t>
  </si>
  <si>
    <t>水土保持</t>
  </si>
  <si>
    <t>电力、电气</t>
  </si>
  <si>
    <t>（4）水土保持</t>
  </si>
  <si>
    <t>（1）农村能源工程</t>
  </si>
  <si>
    <t>农业</t>
  </si>
  <si>
    <t>（2）土地利用规划</t>
  </si>
  <si>
    <t>土地规划</t>
  </si>
  <si>
    <t>（3）农田水利</t>
  </si>
  <si>
    <t>农田水利</t>
  </si>
  <si>
    <t>（5）农学</t>
  </si>
  <si>
    <t>农学</t>
  </si>
  <si>
    <t>（6）农业资源与环境</t>
  </si>
  <si>
    <t>环境工程</t>
  </si>
  <si>
    <t>（7）农业机械</t>
  </si>
  <si>
    <t>农机</t>
  </si>
  <si>
    <t>（8）畜牧工程</t>
  </si>
  <si>
    <t>畜牧、畜牧机械、环境工程、农业建筑</t>
  </si>
  <si>
    <t>（9）农产品加工与储藏（含饲料加工）</t>
  </si>
  <si>
    <t>食品加工、饲料加工、制冷、发酵工程、机械、水产加工</t>
  </si>
  <si>
    <t>（10）兽医</t>
  </si>
  <si>
    <t>兽医</t>
  </si>
  <si>
    <t>（11）生化生药工程</t>
  </si>
  <si>
    <t>生药、制冷、机械</t>
  </si>
  <si>
    <t>（12）草业工程</t>
  </si>
  <si>
    <t>土地利用、畜牧、畜牧机械</t>
  </si>
  <si>
    <t>（13）农业废弃物处理</t>
  </si>
  <si>
    <t>农机、环境工程</t>
  </si>
  <si>
    <t>（14）农业建筑</t>
  </si>
  <si>
    <t>农业建筑工程</t>
  </si>
  <si>
    <t>（15）设施园艺工程</t>
  </si>
  <si>
    <t>设施农业、农业建筑、环境工程</t>
  </si>
  <si>
    <t>（16）水产养殖（含水文/地质）</t>
  </si>
  <si>
    <t>水处理、水产养殖工程、环境工程、水生生物、渔业资源</t>
  </si>
  <si>
    <t>（17）渔港（含水文/地质）</t>
  </si>
  <si>
    <t>渔港工程、工程地质</t>
  </si>
  <si>
    <t>（18）渔捞</t>
  </si>
  <si>
    <t>（44）给水排水</t>
  </si>
  <si>
    <t>（45）暖通空调</t>
  </si>
  <si>
    <t>（46）电力</t>
  </si>
  <si>
    <t>专业设置</t>
  </si>
  <si>
    <t>注册专业</t>
  </si>
  <si>
    <t>未启动注册时的专业</t>
  </si>
  <si>
    <t>机械</t>
  </si>
  <si>
    <t>公用设备（给水排水）</t>
  </si>
  <si>
    <t>给水排水</t>
  </si>
  <si>
    <t>公用设备（暖通空调）</t>
  </si>
  <si>
    <t>暖通空调</t>
  </si>
  <si>
    <t>（1）工艺</t>
  </si>
  <si>
    <t>化工</t>
  </si>
  <si>
    <t>工艺系统、工艺配管（工艺、设备专业）</t>
  </si>
  <si>
    <t>工艺系统、工艺配管（工艺、设备专业）、工艺、机械</t>
  </si>
  <si>
    <t>生物化学（含半合成）、生物制药（含发酵、提炼）</t>
  </si>
  <si>
    <t>合成制药、化学工程、有机化工工艺</t>
  </si>
  <si>
    <t>中成药（含中成药制剂）</t>
  </si>
  <si>
    <t>净化空调</t>
  </si>
  <si>
    <t>医疗器械</t>
  </si>
  <si>
    <t>采矿、选矿</t>
  </si>
  <si>
    <t>（4）设备</t>
  </si>
  <si>
    <t>设备</t>
  </si>
  <si>
    <t>（7）给水排水</t>
  </si>
  <si>
    <t>（8）暖通空调</t>
  </si>
  <si>
    <t>（9）动力</t>
  </si>
  <si>
    <t>公用设备（动力）</t>
  </si>
  <si>
    <t>热力</t>
  </si>
  <si>
    <t>（10）电气</t>
  </si>
  <si>
    <t>电气</t>
  </si>
  <si>
    <t>专业设置</t>
  </si>
  <si>
    <t>注册专业</t>
  </si>
  <si>
    <t>公共交通系统工程包括快速公交系统工程（BRT）、电车系统工程（含机电设备系统、轨道系统）等。公共交通系统工程均属大型项目。</t>
  </si>
  <si>
    <t>5.申请轻纺行业(纺织工程)甲级资质时，应满足专业(9)—(13)中的3个专业的人员和业绩要求，且总数不少于10人；申请乙级资质时，应满足专业(9)—(13)中的3个专业的人员和业绩要求，且总数不少于7人。</t>
  </si>
  <si>
    <t>6.专业资质中，轻工类乙级资质和纺织类甲、乙级资质的专业设置，建筑专业也可配备2名二级注册建筑师。</t>
  </si>
  <si>
    <t>7.专业人员数量配备括号中的数字为对其中注册人员数量的要求。</t>
  </si>
  <si>
    <t>制浆造纸、化学品回收及综合利用、设备（含备料、非标准设备）</t>
  </si>
  <si>
    <t>（2）食品发酵烟草专业</t>
  </si>
  <si>
    <t>食品加工（或发酵、烟草）、设备</t>
  </si>
  <si>
    <t>（3）制糖工艺专业</t>
  </si>
  <si>
    <t>制糖（含综合利用）、设备</t>
  </si>
  <si>
    <t>（4）日用化工及塑料专业</t>
  </si>
  <si>
    <t>日用化工（或塑料制品加工）、设备</t>
  </si>
  <si>
    <t>（5）日用硅酸盐专业</t>
  </si>
  <si>
    <t>日用硅酸盐（或电光源）、窑炉</t>
  </si>
  <si>
    <t>（6）制盐及盐化工专业</t>
  </si>
  <si>
    <t>制盐及盐化工、设备</t>
  </si>
  <si>
    <t>（7）制革专业</t>
  </si>
  <si>
    <t>制革（或制革品）、设备</t>
  </si>
  <si>
    <t>（8）轻工机械工艺专业</t>
  </si>
  <si>
    <t>家用电器、设备</t>
  </si>
  <si>
    <t>（11）印染工艺</t>
  </si>
  <si>
    <t>染整</t>
  </si>
  <si>
    <t>（12）化纤原料工艺</t>
  </si>
  <si>
    <t>化纤、有机化工</t>
  </si>
  <si>
    <t>未启动注册时的专业</t>
  </si>
  <si>
    <t>采矿矿物（采矿）</t>
  </si>
  <si>
    <t>机械</t>
  </si>
  <si>
    <t>（6）电气</t>
  </si>
  <si>
    <t>电气（供配电）</t>
  </si>
  <si>
    <t>公用设备（给水排水）</t>
  </si>
  <si>
    <t>给水排水</t>
  </si>
  <si>
    <t>公用设备（暖通空调）</t>
  </si>
  <si>
    <t>暖通空调</t>
  </si>
  <si>
    <t>环保</t>
  </si>
  <si>
    <t>（1）工艺</t>
  </si>
  <si>
    <t>化工</t>
  </si>
  <si>
    <t>（7）给水排水</t>
  </si>
  <si>
    <t>（8）暖通空调</t>
  </si>
  <si>
    <t>（9）动力</t>
  </si>
  <si>
    <t>公用设备（动力）</t>
  </si>
  <si>
    <t>电气</t>
  </si>
  <si>
    <t>（1）油气集输</t>
  </si>
  <si>
    <t>石油天然气</t>
  </si>
  <si>
    <t>石油储运、注水（含污水处理）</t>
  </si>
  <si>
    <t>（2）油气储运</t>
  </si>
  <si>
    <t>石油储运（含站场工艺、线路）</t>
  </si>
  <si>
    <t>（3）油气加工</t>
  </si>
  <si>
    <t>油气集输、总体、海工结构</t>
  </si>
  <si>
    <t>石油加工</t>
  </si>
  <si>
    <t>（8）机械</t>
  </si>
  <si>
    <t>机械（含压力容器、机修）</t>
  </si>
  <si>
    <t>（9）电气</t>
  </si>
  <si>
    <t>（11）热力工程</t>
  </si>
  <si>
    <t>公用设备（动力、暖通空调）</t>
  </si>
  <si>
    <t>（1）动力</t>
  </si>
  <si>
    <t>热机（锅炉、汽机）</t>
  </si>
  <si>
    <t>（2）电气</t>
  </si>
  <si>
    <t>电气（发输电）</t>
  </si>
  <si>
    <t>电气一次、电气二次</t>
  </si>
  <si>
    <t>（5）暖通空调</t>
  </si>
  <si>
    <t>（6）给水排水</t>
  </si>
  <si>
    <t>（7）规划</t>
  </si>
  <si>
    <t>水利水电</t>
  </si>
  <si>
    <t>水文规划</t>
  </si>
  <si>
    <t>（8）地质</t>
  </si>
  <si>
    <t>地质</t>
  </si>
  <si>
    <t>（9）水工</t>
  </si>
  <si>
    <t>水工</t>
  </si>
  <si>
    <t>（10）水土保持</t>
  </si>
  <si>
    <t>水土保持</t>
  </si>
  <si>
    <t>（1）金属冶炼工程</t>
  </si>
  <si>
    <t>冶金（金属冶炼）</t>
  </si>
  <si>
    <t>冶炼（含烧结球团）、机械设备</t>
  </si>
  <si>
    <t>（2）金属材料工程</t>
  </si>
  <si>
    <t>金属材料加工（金属压力加工）、工业炉（冶金炉）、机械设备</t>
  </si>
  <si>
    <t>（3）焦化</t>
  </si>
  <si>
    <t>冶金（焦化和耐火材料）</t>
  </si>
  <si>
    <t>燃料化工、机械设备</t>
  </si>
  <si>
    <t>（4）耐火材料</t>
  </si>
  <si>
    <t>硅酸盐、热工、机械设备</t>
  </si>
  <si>
    <t>（5）采矿</t>
  </si>
  <si>
    <t>采矿、地质、井建、机械设备</t>
  </si>
  <si>
    <t>（6）选矿</t>
  </si>
  <si>
    <t>采矿矿物（矿物加工）</t>
  </si>
  <si>
    <t>选矿、尾矿、机械设备</t>
  </si>
  <si>
    <t>（10）机械</t>
  </si>
  <si>
    <t>（11）电力</t>
  </si>
  <si>
    <t>电力</t>
  </si>
  <si>
    <r>
      <t>≥</t>
    </r>
    <r>
      <rPr>
        <sz val="10"/>
        <rFont val="Times New Roman"/>
        <family val="1"/>
      </rPr>
      <t xml:space="preserve">10000                    </t>
    </r>
    <r>
      <rPr>
        <sz val="10"/>
        <rFont val="宋体"/>
        <family val="0"/>
      </rPr>
      <t>（高、次高、中、低压）</t>
    </r>
  </si>
  <si>
    <r>
      <t>＜</t>
    </r>
    <r>
      <rPr>
        <sz val="10"/>
        <rFont val="Times New Roman"/>
        <family val="1"/>
      </rPr>
      <t xml:space="preserve">10000                          </t>
    </r>
    <r>
      <rPr>
        <sz val="10"/>
        <rFont val="宋体"/>
        <family val="0"/>
      </rPr>
      <t>（次高、中、低压）</t>
    </r>
  </si>
  <si>
    <t>≥30</t>
  </si>
  <si>
    <t>＜30</t>
  </si>
  <si>
    <t>千米</t>
  </si>
  <si>
    <t>渔捞</t>
  </si>
  <si>
    <t xml:space="preserve">  特大桥梁：(1)、(3)—(5)、(7)—(9)的7个专业 ；特长隧道：(1)—(3)、(6)—(9)、(11)—(13)的10个专业；</t>
  </si>
  <si>
    <t xml:space="preserve">  交通工程甲级：(1)、(4)、(7)、(8)、(11)—(13)、(15)—(18)的11个专业；交通工程乙级：(1)、(7)、(8)、(11)、(13)、(17)、(18)的7个专业。</t>
  </si>
  <si>
    <t xml:space="preserve">  各专业资质中的主导专业均为行业资质的主导专业。</t>
  </si>
  <si>
    <t xml:space="preserve">  人员业绩的要求为：(5)桥梁专业人员的业绩应满足“特大桥梁”专业资质的要求；(6)隧道专业人员的业绩应满足“特长隧道”专业资质的要求；                                                                                            </t>
  </si>
  <si>
    <t xml:space="preserve">  (11)—(13)、(15)—(18)专业人员的业绩应满足“交通工程”专业甲级资质的要求；其他专业人员业绩应满足“公路”专业甲级资质要求。</t>
  </si>
  <si>
    <t>1.专业设置中的主导专业为：(1)—(8)的8个专业。</t>
  </si>
  <si>
    <t>（1）总平面</t>
  </si>
  <si>
    <t>港口与航道</t>
  </si>
  <si>
    <t>总平面</t>
  </si>
  <si>
    <t>（2）航道工程</t>
  </si>
  <si>
    <t>航道工程</t>
  </si>
  <si>
    <t>（6）结构（港工）</t>
  </si>
  <si>
    <t>港工结构</t>
  </si>
  <si>
    <t>（12）给水排水</t>
  </si>
  <si>
    <t>（13）动力</t>
  </si>
  <si>
    <t>（14）暖通空调</t>
  </si>
  <si>
    <t>（15）电气</t>
  </si>
  <si>
    <t>电力、电气</t>
  </si>
  <si>
    <t>化学品、成品油、气等危险品</t>
  </si>
  <si>
    <t>防波堤、导流堤、海上人工岛等水上建筑</t>
  </si>
  <si>
    <t>护岸、引堤、海墙等建筑防护</t>
  </si>
  <si>
    <t>3(1)</t>
  </si>
  <si>
    <t>热工</t>
  </si>
  <si>
    <t xml:space="preserve">      4.化工产品储库规模参照«常温液化石油气»的规模。</t>
  </si>
  <si>
    <t xml:space="preserve">  注：1.本表炼油及化工工程项目系指新建项目，改扩建项目除按此表核定规模外，还需核定工程投资，大型项目≥1.2亿元,中型项目≥0.8亿元。</t>
  </si>
  <si>
    <t>≥500</t>
  </si>
  <si>
    <r>
      <t>5</t>
    </r>
    <r>
      <rPr>
        <sz val="10"/>
        <rFont val="Times New Roman"/>
        <family val="1"/>
      </rPr>
      <t>00</t>
    </r>
    <r>
      <rPr>
        <sz val="10"/>
        <rFont val="宋体"/>
        <family val="0"/>
      </rPr>
      <t>～</t>
    </r>
    <r>
      <rPr>
        <sz val="10"/>
        <rFont val="Times New Roman"/>
        <family val="1"/>
      </rPr>
      <t>200</t>
    </r>
  </si>
  <si>
    <r>
      <t>﹤</t>
    </r>
    <r>
      <rPr>
        <sz val="10"/>
        <rFont val="Times New Roman"/>
        <family val="1"/>
      </rPr>
      <t>200</t>
    </r>
  </si>
  <si>
    <r>
      <t>城市供热一级网，</t>
    </r>
    <r>
      <rPr>
        <sz val="10"/>
        <rFont val="Times New Roman"/>
        <family val="1"/>
      </rPr>
      <t xml:space="preserve">       DN</t>
    </r>
    <r>
      <rPr>
        <sz val="10"/>
        <rFont val="宋体"/>
        <family val="0"/>
      </rPr>
      <t>＜</t>
    </r>
    <r>
      <rPr>
        <sz val="10"/>
        <rFont val="Times New Roman"/>
        <family val="1"/>
      </rPr>
      <t>800</t>
    </r>
    <r>
      <rPr>
        <sz val="10"/>
        <rFont val="宋体"/>
        <family val="0"/>
      </rPr>
      <t>毫米</t>
    </r>
  </si>
  <si>
    <r>
      <t>城市供热二级网，</t>
    </r>
    <r>
      <rPr>
        <sz val="10"/>
        <rFont val="Times New Roman"/>
        <family val="1"/>
      </rPr>
      <t>DN</t>
    </r>
    <r>
      <rPr>
        <sz val="10"/>
        <rFont val="宋体"/>
        <family val="0"/>
      </rPr>
      <t>≤</t>
    </r>
    <r>
      <rPr>
        <sz val="10"/>
        <rFont val="Times New Roman"/>
        <family val="1"/>
      </rPr>
      <t>400</t>
    </r>
    <r>
      <rPr>
        <sz val="10"/>
        <rFont val="宋体"/>
        <family val="0"/>
      </rPr>
      <t>毫米</t>
    </r>
  </si>
  <si>
    <r>
      <t>5000</t>
    </r>
    <r>
      <rPr>
        <sz val="10"/>
        <rFont val="宋体"/>
        <family val="0"/>
      </rPr>
      <t>～</t>
    </r>
    <r>
      <rPr>
        <sz val="10"/>
        <rFont val="Times New Roman"/>
        <family val="1"/>
      </rPr>
      <t>20000</t>
    </r>
    <r>
      <rPr>
        <sz val="10"/>
        <rFont val="宋体"/>
        <family val="0"/>
      </rPr>
      <t>㎡</t>
    </r>
  </si>
  <si>
    <r>
      <t>24</t>
    </r>
    <r>
      <rPr>
        <sz val="10"/>
        <rFont val="宋体"/>
        <family val="0"/>
      </rPr>
      <t>～</t>
    </r>
    <r>
      <rPr>
        <sz val="10"/>
        <rFont val="Times New Roman"/>
        <family val="1"/>
      </rPr>
      <t>50m</t>
    </r>
  </si>
  <si>
    <r>
      <t>12</t>
    </r>
    <r>
      <rPr>
        <sz val="10"/>
        <rFont val="宋体"/>
        <family val="0"/>
      </rPr>
      <t>～</t>
    </r>
    <r>
      <rPr>
        <sz val="10"/>
        <rFont val="Times New Roman"/>
        <family val="1"/>
      </rPr>
      <t>20</t>
    </r>
    <r>
      <rPr>
        <sz val="10"/>
        <rFont val="宋体"/>
        <family val="0"/>
      </rPr>
      <t>层</t>
    </r>
  </si>
  <si>
    <t>（12）暖通空调</t>
  </si>
  <si>
    <t>（13）给水排水</t>
  </si>
  <si>
    <t>（14）动力</t>
  </si>
  <si>
    <t>燃气、热力</t>
  </si>
  <si>
    <t>（1）导弹及火箭弹</t>
  </si>
  <si>
    <t>导弹总体、机械制造类、材料工程类、导弹（火箭弹）设计、试验与制造工艺（含装配试验、冷加工、热加工、特种工艺）</t>
  </si>
  <si>
    <t>（2）弹、火工品及固体发动机</t>
  </si>
  <si>
    <t>导弹总体、弹药工程、火化工工程、固体火箭发动机、机械、材料、固体火箭（含火工品）发动机设计、试验与制造工艺（含装配试验，冷加工、热加工、特种工艺）</t>
  </si>
  <si>
    <t>（3）燃机、动力装置及航天发动机</t>
  </si>
  <si>
    <t>航天动力工程、机械制造、材料工程、发动机（含燃机）设计试验与制造工艺（含装配试验、冷加工、热加工、冲压焊接、特种工艺、理化计量等）</t>
  </si>
  <si>
    <t>（4）控制系统、光学、光电、电子、仪表</t>
  </si>
  <si>
    <t>（5）科研、靶场、试验、教育、培训</t>
  </si>
  <si>
    <t>计量、航天总体、机械、材料、电子通信类，科研、试验设备设计与制造、大型试验设施设计与制造</t>
  </si>
  <si>
    <t>（6）地面设备</t>
  </si>
  <si>
    <t>机械制造类、材料工程类、地面检测测试设备设计与制造</t>
  </si>
  <si>
    <t>（7）航天空间飞行器</t>
  </si>
  <si>
    <t>航空航天</t>
  </si>
  <si>
    <t>空间飞行器、机械制造类、材料工程类</t>
  </si>
  <si>
    <t>（8）运载火箭</t>
  </si>
  <si>
    <t>航天总体、机械制造类、材料工程类</t>
  </si>
  <si>
    <t>（9）地面制导站</t>
  </si>
  <si>
    <t>电子与通信类、雷达、自动控制类</t>
  </si>
  <si>
    <t>（10）航空飞行器</t>
  </si>
  <si>
    <t>飞行器（含飞机、直升机、无人机、巡航导弹）设计试验与制造工艺（含装配试验、冷加工、热加工、钣金成型、冲压焊接、复合材料、特种加工、理化计量等）</t>
  </si>
  <si>
    <t>（11）机场工程</t>
  </si>
  <si>
    <t>场道、场站、导航设计与试验</t>
  </si>
  <si>
    <t>（12）船舶制造</t>
  </si>
  <si>
    <t>造船</t>
  </si>
  <si>
    <t>船舶及海洋工程、船舶动力、船舶电气、水工、冷加工、热加工、表面处理、非标设备、及机械化运输</t>
  </si>
  <si>
    <t>（13）船舶机械</t>
  </si>
  <si>
    <t>2.申请行业资质甲级时，企业和人员业绩需包括以下4个设计类型：桥梁工程或城市隧道工程、燃气工程、地铁轻轨工程、给水工程或排水工程；申请行业资质乙级时，企业和人员业绩需包括以下3个设计类型：桥梁工程和其它专业类型中的2个设计类型。</t>
  </si>
  <si>
    <t>3.申请行业资质(燃气工程、地铁轻轨工程除外)时，企业和人员业绩需包括以下3个设计类型：桥梁工程、给水工程或排水工程、其它专业类型中的1个设计类型；该资质不等同于行业资质。</t>
  </si>
  <si>
    <t>聚氯乙烯</t>
  </si>
  <si>
    <t>乙烯法</t>
  </si>
  <si>
    <t>电石法</t>
  </si>
  <si>
    <t>聚乙烯醇</t>
  </si>
  <si>
    <t>己内酰胺</t>
  </si>
  <si>
    <t>聚脂</t>
  </si>
  <si>
    <t>尼龙66</t>
  </si>
  <si>
    <t>聚丙烯</t>
  </si>
  <si>
    <t xml:space="preserve"> </t>
  </si>
  <si>
    <t>ABS</t>
  </si>
  <si>
    <t>顺丁橡胶</t>
  </si>
  <si>
    <t>丁苯橡胶</t>
  </si>
  <si>
    <t>丁基橡胶</t>
  </si>
  <si>
    <t>乙丙橡胶</t>
  </si>
  <si>
    <t>丁腈橡胶</t>
  </si>
  <si>
    <t>丁级</t>
  </si>
  <si>
    <t>⑴海洋规划</t>
  </si>
  <si>
    <t>⑵海洋动力</t>
  </si>
  <si>
    <t>⑶工程地质</t>
  </si>
  <si>
    <t>⑷工艺</t>
  </si>
  <si>
    <t>⑸海工程结构</t>
  </si>
  <si>
    <r>
      <t>1.</t>
    </r>
    <r>
      <rPr>
        <sz val="10"/>
        <rFont val="宋体"/>
        <family val="0"/>
      </rPr>
      <t>功能单一、技术要求简单的小型公共建筑工程</t>
    </r>
  </si>
  <si>
    <r>
      <t>2.</t>
    </r>
    <r>
      <rPr>
        <sz val="10"/>
        <rFont val="宋体"/>
        <family val="0"/>
      </rPr>
      <t>技术要求复杂或具有经济、文化、历史等意义的省（市）级中小型公共建筑工程</t>
    </r>
  </si>
  <si>
    <r>
      <t>2.</t>
    </r>
    <r>
      <rPr>
        <sz val="10"/>
        <rFont val="宋体"/>
        <family val="0"/>
      </rPr>
      <t>技术要求复杂或有地区性意义的小型公共建筑工程</t>
    </r>
  </si>
  <si>
    <r>
      <t>2.</t>
    </r>
    <r>
      <rPr>
        <sz val="10"/>
        <rFont val="宋体"/>
        <family val="0"/>
      </rPr>
      <t>高度＜</t>
    </r>
    <r>
      <rPr>
        <sz val="10"/>
        <rFont val="Times New Roman"/>
        <family val="1"/>
      </rPr>
      <t>24m</t>
    </r>
    <r>
      <rPr>
        <sz val="10"/>
        <rFont val="宋体"/>
        <family val="0"/>
      </rPr>
      <t>的一般公共建筑工程</t>
    </r>
  </si>
  <si>
    <r>
      <t>4.</t>
    </r>
    <r>
      <rPr>
        <sz val="10"/>
        <rFont val="宋体"/>
        <family val="0"/>
      </rPr>
      <t>相当于四、五星级饭店标准的室内装修、特殊声学装修工程</t>
    </r>
  </si>
  <si>
    <r>
      <t>4.</t>
    </r>
    <r>
      <rPr>
        <sz val="10"/>
        <rFont val="宋体"/>
        <family val="0"/>
      </rPr>
      <t>仿古建筑、一般标准的古建筑、保护性建筑以及地下建筑工程</t>
    </r>
  </si>
  <si>
    <r>
      <t>4.</t>
    </r>
    <r>
      <rPr>
        <sz val="10"/>
        <rFont val="宋体"/>
        <family val="0"/>
      </rPr>
      <t>简单的设备用房及其它配套用房工程</t>
    </r>
  </si>
  <si>
    <r>
      <t>5.</t>
    </r>
    <r>
      <rPr>
        <sz val="10"/>
        <rFont val="宋体"/>
        <family val="0"/>
      </rPr>
      <t>高标准的古建筑、保护性建筑和地下建筑工程</t>
    </r>
  </si>
  <si>
    <r>
      <t>5.</t>
    </r>
    <r>
      <rPr>
        <sz val="10"/>
        <rFont val="宋体"/>
        <family val="0"/>
      </rPr>
      <t>大中型仓储建筑工程</t>
    </r>
  </si>
  <si>
    <r>
      <t>5.</t>
    </r>
    <r>
      <rPr>
        <sz val="10"/>
        <rFont val="宋体"/>
        <family val="0"/>
      </rPr>
      <t>简单的建筑环境设计及室外工程</t>
    </r>
  </si>
  <si>
    <r>
      <t>6.</t>
    </r>
    <r>
      <rPr>
        <sz val="10"/>
        <rFont val="宋体"/>
        <family val="0"/>
      </rPr>
      <t>高标准的建筑环境设计和室外工程</t>
    </r>
  </si>
  <si>
    <r>
      <t>6.</t>
    </r>
    <r>
      <rPr>
        <sz val="10"/>
        <rFont val="宋体"/>
        <family val="0"/>
      </rPr>
      <t>一般标准的建筑环境设计和室外工程</t>
    </r>
  </si>
  <si>
    <t>⑿自控</t>
  </si>
  <si>
    <t>（1）</t>
  </si>
  <si>
    <t>（20）</t>
  </si>
  <si>
    <t>（21）</t>
  </si>
  <si>
    <t>电子信息工程</t>
  </si>
  <si>
    <t>雷达及导航</t>
  </si>
  <si>
    <t>计算机科学与技术</t>
  </si>
  <si>
    <t>通信工程</t>
  </si>
  <si>
    <t>电子仪器及电子应用产品</t>
  </si>
  <si>
    <t>电子元件</t>
  </si>
  <si>
    <t>电子材料</t>
  </si>
  <si>
    <t>电子机械与结构</t>
  </si>
  <si>
    <t>显示器件</t>
  </si>
  <si>
    <t>集成电路及半导体器件</t>
  </si>
  <si>
    <t>电子工程造价</t>
  </si>
  <si>
    <t>有线通信</t>
  </si>
  <si>
    <t>无线通信</t>
  </si>
  <si>
    <t>电话交换</t>
  </si>
  <si>
    <t>通信管道</t>
  </si>
  <si>
    <t>数据及多媒体</t>
  </si>
  <si>
    <t>综合布线</t>
  </si>
  <si>
    <t>邮政及物流机械</t>
  </si>
  <si>
    <t>通信电源</t>
  </si>
  <si>
    <t>通信铁塔</t>
  </si>
  <si>
    <t>通信概预算</t>
  </si>
  <si>
    <t>广播电视中心工艺</t>
  </si>
  <si>
    <t>广播电视发射</t>
  </si>
  <si>
    <t>广播电视节目传送</t>
  </si>
  <si>
    <t>电影工艺</t>
  </si>
  <si>
    <t>声学</t>
  </si>
  <si>
    <t>塔桅</t>
  </si>
  <si>
    <t>演播室灯光</t>
  </si>
  <si>
    <t>天馈线</t>
  </si>
  <si>
    <t>建筑</t>
  </si>
  <si>
    <t>结构</t>
  </si>
  <si>
    <t>规划〔总图〕</t>
  </si>
  <si>
    <t>动力</t>
  </si>
  <si>
    <t>暖通空调</t>
  </si>
  <si>
    <t>电气</t>
  </si>
  <si>
    <t>自控</t>
  </si>
  <si>
    <t>工程经济</t>
  </si>
  <si>
    <t>结构〔一级〕</t>
  </si>
  <si>
    <t>建筑〔一级〕</t>
  </si>
  <si>
    <t>公用设备〔动力〕</t>
  </si>
  <si>
    <t>公用设备〔暖通空调〕</t>
  </si>
  <si>
    <t>公用设备〔给水排水〕</t>
  </si>
  <si>
    <t>电气〔供配电〕</t>
  </si>
  <si>
    <t>行业
资质</t>
  </si>
  <si>
    <t>电子工程</t>
  </si>
  <si>
    <t>甲级</t>
  </si>
  <si>
    <t>乙级</t>
  </si>
  <si>
    <t>2</t>
  </si>
  <si>
    <r>
      <t>（</t>
    </r>
    <r>
      <rPr>
        <sz val="7"/>
        <rFont val="Arial"/>
        <family val="2"/>
      </rPr>
      <t>30</t>
    </r>
    <r>
      <rPr>
        <sz val="7"/>
        <rFont val="宋体"/>
        <family val="0"/>
      </rPr>
      <t>）</t>
    </r>
  </si>
  <si>
    <t>1</t>
  </si>
  <si>
    <r>
      <t>（</t>
    </r>
    <r>
      <rPr>
        <sz val="7"/>
        <rFont val="Arial"/>
        <family val="2"/>
      </rPr>
      <t>20</t>
    </r>
    <r>
      <rPr>
        <sz val="7"/>
        <rFont val="宋体"/>
        <family val="0"/>
      </rPr>
      <t>）</t>
    </r>
  </si>
  <si>
    <t>广电工程</t>
  </si>
  <si>
    <t>电子工程类专业资质</t>
  </si>
  <si>
    <t>电子整机产品项目工程</t>
  </si>
  <si>
    <t>电子基础产品项目工程</t>
  </si>
  <si>
    <r>
      <t>显示器件</t>
    </r>
    <r>
      <rPr>
        <sz val="9"/>
        <rFont val="Times New Roman"/>
        <family val="1"/>
      </rPr>
      <t xml:space="preserve">  </t>
    </r>
    <r>
      <rPr>
        <sz val="9"/>
        <rFont val="宋体"/>
        <family val="0"/>
      </rPr>
      <t>项目工程</t>
    </r>
  </si>
  <si>
    <t>微电子产品项目工程</t>
  </si>
  <si>
    <t>电子特种环境工程</t>
  </si>
  <si>
    <r>
      <t>电子系统</t>
    </r>
    <r>
      <rPr>
        <sz val="9"/>
        <rFont val="Times New Roman"/>
        <family val="1"/>
      </rPr>
      <t xml:space="preserve">    </t>
    </r>
    <r>
      <rPr>
        <sz val="9"/>
        <rFont val="宋体"/>
        <family val="0"/>
      </rPr>
      <t>工程</t>
    </r>
  </si>
  <si>
    <t>通信工程类专业资质</t>
  </si>
  <si>
    <t>（15）</t>
  </si>
  <si>
    <t>（10）</t>
  </si>
  <si>
    <t>邮政工程</t>
  </si>
  <si>
    <r>
      <t>15000</t>
    </r>
    <r>
      <rPr>
        <sz val="10"/>
        <rFont val="宋体"/>
        <family val="0"/>
      </rPr>
      <t>～</t>
    </r>
    <r>
      <rPr>
        <sz val="10"/>
        <rFont val="Times New Roman"/>
        <family val="1"/>
      </rPr>
      <t>4000</t>
    </r>
  </si>
  <si>
    <r>
      <t>≤</t>
    </r>
    <r>
      <rPr>
        <sz val="10"/>
        <rFont val="Times New Roman"/>
        <family val="1"/>
      </rPr>
      <t>12</t>
    </r>
  </si>
  <si>
    <t>≤4000</t>
  </si>
  <si>
    <r>
      <t>＞</t>
    </r>
    <r>
      <rPr>
        <sz val="10"/>
        <rFont val="Times New Roman"/>
        <family val="1"/>
      </rPr>
      <t>6</t>
    </r>
  </si>
  <si>
    <t>＞15000</t>
  </si>
  <si>
    <t>广电工程类专业资质</t>
  </si>
  <si>
    <r>
      <t>广播电视</t>
    </r>
    <r>
      <rPr>
        <sz val="9"/>
        <rFont val="Times New Roman"/>
        <family val="1"/>
      </rPr>
      <t xml:space="preserve">  </t>
    </r>
    <r>
      <rPr>
        <sz val="9"/>
        <rFont val="宋体"/>
        <family val="0"/>
      </rPr>
      <t>中心</t>
    </r>
  </si>
  <si>
    <r>
      <t>广播电视</t>
    </r>
    <r>
      <rPr>
        <sz val="9"/>
        <rFont val="Times New Roman"/>
        <family val="1"/>
      </rPr>
      <t xml:space="preserve">  </t>
    </r>
    <r>
      <rPr>
        <sz val="9"/>
        <rFont val="宋体"/>
        <family val="0"/>
      </rPr>
      <t>发射</t>
    </r>
  </si>
  <si>
    <r>
      <t>广播电视</t>
    </r>
    <r>
      <rPr>
        <sz val="9"/>
        <rFont val="Times New Roman"/>
        <family val="1"/>
      </rPr>
      <t xml:space="preserve">  </t>
    </r>
    <r>
      <rPr>
        <sz val="9"/>
        <rFont val="宋体"/>
        <family val="0"/>
      </rPr>
      <t>传输</t>
    </r>
  </si>
  <si>
    <t>电影工程</t>
  </si>
  <si>
    <t>⑾海洋三防</t>
  </si>
  <si>
    <t>⑿专用设备</t>
  </si>
  <si>
    <t>⒀概预算</t>
  </si>
  <si>
    <t>⒁总图</t>
  </si>
  <si>
    <t>⑴结构</t>
  </si>
  <si>
    <t>⑹动力</t>
  </si>
  <si>
    <t>⑵场道</t>
  </si>
  <si>
    <t>⑶助航灯光</t>
  </si>
  <si>
    <t>⑸供油</t>
  </si>
  <si>
    <t>⑹建筑</t>
  </si>
  <si>
    <t>⑺结构</t>
  </si>
  <si>
    <t>⑻电气</t>
  </si>
  <si>
    <t>⑽暖通空调</t>
  </si>
  <si>
    <t>⑿环保</t>
  </si>
  <si>
    <t>⑴路线</t>
  </si>
  <si>
    <t>航标工程</t>
  </si>
  <si>
    <t>（9）</t>
  </si>
  <si>
    <t>公用设备〔动力、暖通空调〕</t>
  </si>
  <si>
    <t>表面处理</t>
  </si>
  <si>
    <t>机械</t>
  </si>
  <si>
    <t>电气</t>
  </si>
  <si>
    <t>环保</t>
  </si>
  <si>
    <t>总计</t>
  </si>
  <si>
    <t>造价</t>
  </si>
  <si>
    <t>甲级</t>
  </si>
  <si>
    <t>乙级</t>
  </si>
  <si>
    <t>电气</t>
  </si>
  <si>
    <t>炼油工程</t>
  </si>
  <si>
    <t>结构〔一级〕</t>
  </si>
  <si>
    <t>⒀环境保护</t>
  </si>
  <si>
    <t>⒂水力/风力机械及金属结构</t>
  </si>
  <si>
    <t>⒃水文气象</t>
  </si>
  <si>
    <t>⒄工程经济及概预算</t>
  </si>
  <si>
    <t>⒅输煤除灰</t>
  </si>
  <si>
    <r>
      <t>(23)</t>
    </r>
    <r>
      <rPr>
        <sz val="10"/>
        <rFont val="宋体"/>
        <family val="0"/>
      </rPr>
      <t>总图</t>
    </r>
  </si>
  <si>
    <t>水利水电</t>
  </si>
  <si>
    <t>控制系统、光学、光电、电子、仪表工程</t>
  </si>
  <si>
    <t>航天空间         飞行器工程</t>
  </si>
  <si>
    <t>坦克、装甲     车辆工程</t>
  </si>
  <si>
    <t>防化、民爆     器材工程</t>
  </si>
  <si>
    <t>弹、火工品及固体发动机工程</t>
  </si>
  <si>
    <t>建筑（一、二级）</t>
  </si>
  <si>
    <t>结构（一、二级）</t>
  </si>
  <si>
    <t>⑴金属冶炼</t>
  </si>
  <si>
    <t>⑵金属材料</t>
  </si>
  <si>
    <t>⑶焦化</t>
  </si>
  <si>
    <t>⑷耐火材料</t>
  </si>
  <si>
    <t>⑸采矿</t>
  </si>
  <si>
    <t>⑹选矿</t>
  </si>
  <si>
    <t>⑺建筑</t>
  </si>
  <si>
    <t>⑽机械</t>
  </si>
  <si>
    <r>
      <t>⑾电力</t>
    </r>
    <r>
      <rPr>
        <sz val="10"/>
        <rFont val="Times New Roman"/>
        <family val="1"/>
      </rPr>
      <t xml:space="preserve"> </t>
    </r>
  </si>
  <si>
    <t>冶金（金属冶炼）</t>
  </si>
  <si>
    <t>冶金（金属材料）</t>
  </si>
  <si>
    <t>冶金（焦化和耐火材料）</t>
  </si>
  <si>
    <t>金属材料工程</t>
  </si>
  <si>
    <t>焦化和耐火材料工程</t>
  </si>
  <si>
    <t>电气（供配电）</t>
  </si>
  <si>
    <t>⑷通信导航航管气象</t>
  </si>
  <si>
    <r>
      <t>⑾</t>
    </r>
    <r>
      <rPr>
        <sz val="10"/>
        <rFont val="宋体"/>
        <family val="0"/>
      </rPr>
      <t>电子</t>
    </r>
    <r>
      <rPr>
        <sz val="10"/>
        <rFont val="宋体"/>
        <family val="0"/>
      </rPr>
      <t>信息〔航</t>
    </r>
    <r>
      <rPr>
        <sz val="10"/>
        <rFont val="宋体"/>
        <family val="0"/>
      </rPr>
      <t>站楼</t>
    </r>
    <r>
      <rPr>
        <sz val="10"/>
        <rFont val="宋体"/>
        <family val="0"/>
      </rPr>
      <t>弱电〕</t>
    </r>
  </si>
  <si>
    <r>
      <t>50</t>
    </r>
    <r>
      <rPr>
        <sz val="10"/>
        <rFont val="宋体"/>
        <family val="0"/>
      </rPr>
      <t>～</t>
    </r>
    <r>
      <rPr>
        <sz val="10"/>
        <rFont val="Times New Roman"/>
        <family val="1"/>
      </rPr>
      <t>250</t>
    </r>
  </si>
  <si>
    <t>≤50</t>
  </si>
  <si>
    <t>风力发电</t>
  </si>
  <si>
    <r>
      <t>≥</t>
    </r>
    <r>
      <rPr>
        <sz val="10"/>
        <rFont val="Times New Roman"/>
        <family val="1"/>
      </rPr>
      <t>100</t>
    </r>
  </si>
  <si>
    <r>
      <t>50</t>
    </r>
    <r>
      <rPr>
        <sz val="10"/>
        <rFont val="宋体"/>
        <family val="0"/>
      </rPr>
      <t>～</t>
    </r>
    <r>
      <rPr>
        <sz val="10"/>
        <rFont val="Times New Roman"/>
        <family val="1"/>
      </rPr>
      <t>100</t>
    </r>
  </si>
  <si>
    <t>变电工程</t>
  </si>
  <si>
    <t>有线通信工程</t>
  </si>
  <si>
    <t>1.专业设置中的主导专业为：(1)—(14)的专业。</t>
  </si>
  <si>
    <t>2.申请行业资质时，企业和人员业绩需包括本行业全部9个设计类型中的3个设计类型。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</si>
</sst>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0_ "/>
    <numFmt numFmtId="188" formatCode="0_);\(0\)"/>
    <numFmt numFmtId="189" formatCode="000000"/>
    <numFmt numFmtId="190" formatCode="0.00_ "/>
    <numFmt numFmtId="191" formatCode="\(0\)"/>
    <numFmt numFmtId="192" formatCode="&quot;Yes&quot;;&quot;Yes&quot;;&quot;No&quot;"/>
    <numFmt numFmtId="193" formatCode="&quot;True&quot;;&quot;True&quot;;&quot;False&quot;"/>
    <numFmt numFmtId="194" formatCode="&quot;On&quot;;&quot;On&quot;;&quot;Off&quot;"/>
    <numFmt numFmtId="195" formatCode="[$€-2]\ #,##0.00_);[Red]\([$€-2]\ #,##0.00\)"/>
  </numFmts>
  <fonts count="49">
    <font>
      <sz val="12"/>
      <name val="宋体"/>
      <family val="0"/>
    </font>
    <font>
      <sz val="9"/>
      <name val="宋体"/>
      <family val="0"/>
    </font>
    <font>
      <sz val="10"/>
      <name val="宋体"/>
      <family val="0"/>
    </font>
    <font>
      <sz val="10"/>
      <name val="Times New Roman"/>
      <family val="1"/>
    </font>
    <font>
      <sz val="10"/>
      <name val="Arial"/>
      <family val="2"/>
    </font>
    <font>
      <sz val="9"/>
      <name val="Arial"/>
      <family val="2"/>
    </font>
    <font>
      <sz val="10.5"/>
      <name val="Arial"/>
      <family val="2"/>
    </font>
    <font>
      <sz val="8"/>
      <name val="宋体"/>
      <family val="0"/>
    </font>
    <font>
      <u val="single"/>
      <sz val="12"/>
      <color indexed="12"/>
      <name val="宋体"/>
      <family val="0"/>
    </font>
    <font>
      <u val="single"/>
      <sz val="12"/>
      <color indexed="36"/>
      <name val="宋体"/>
      <family val="0"/>
    </font>
    <font>
      <sz val="9"/>
      <name val="Times New Roman"/>
      <family val="1"/>
    </font>
    <font>
      <sz val="10"/>
      <color indexed="10"/>
      <name val="宋体"/>
      <family val="0"/>
    </font>
    <font>
      <sz val="10"/>
      <color indexed="10"/>
      <name val="Arial"/>
      <family val="2"/>
    </font>
    <font>
      <sz val="8"/>
      <name val="Arial Narrow"/>
      <family val="2"/>
    </font>
    <font>
      <b/>
      <sz val="10"/>
      <name val="宋体"/>
      <family val="0"/>
    </font>
    <font>
      <i/>
      <sz val="10"/>
      <name val="宋体"/>
      <family val="0"/>
    </font>
    <font>
      <sz val="10"/>
      <color indexed="8"/>
      <name val="Arial"/>
      <family val="2"/>
    </font>
    <font>
      <sz val="10"/>
      <color indexed="8"/>
      <name val="宋体"/>
      <family val="0"/>
    </font>
    <font>
      <sz val="10"/>
      <color indexed="8"/>
      <name val="Times New Roman"/>
      <family val="1"/>
    </font>
    <font>
      <sz val="9"/>
      <color indexed="8"/>
      <name val="宋体"/>
      <family val="0"/>
    </font>
    <font>
      <sz val="12"/>
      <color indexed="8"/>
      <name val="宋体"/>
      <family val="0"/>
    </font>
    <font>
      <sz val="7"/>
      <name val="宋体"/>
      <family val="0"/>
    </font>
    <font>
      <sz val="9"/>
      <color indexed="10"/>
      <name val="宋体"/>
      <family val="0"/>
    </font>
    <font>
      <b/>
      <sz val="16"/>
      <name val="宋体"/>
      <family val="0"/>
    </font>
    <font>
      <sz val="8"/>
      <name val="Arial"/>
      <family val="2"/>
    </font>
    <font>
      <sz val="9"/>
      <name val="Arial Narrow"/>
      <family val="2"/>
    </font>
    <font>
      <sz val="11"/>
      <name val="宋体"/>
      <family val="0"/>
    </font>
    <font>
      <sz val="11"/>
      <name val="仿宋_GB2312"/>
      <family val="3"/>
    </font>
    <font>
      <b/>
      <sz val="12"/>
      <name val="仿宋_GB2312"/>
      <family val="3"/>
    </font>
    <font>
      <sz val="12"/>
      <name val="仿宋_GB2312"/>
      <family val="3"/>
    </font>
    <font>
      <sz val="10"/>
      <name val="仿宋_GB2312"/>
      <family val="3"/>
    </font>
    <font>
      <sz val="10.5"/>
      <name val="Times New Roman"/>
      <family val="1"/>
    </font>
    <font>
      <sz val="9"/>
      <name val="仿宋_GB2312"/>
      <family val="3"/>
    </font>
    <font>
      <sz val="10.5"/>
      <name val="宋体"/>
      <family val="0"/>
    </font>
    <font>
      <b/>
      <sz val="12"/>
      <name val="楷体_GB2312"/>
      <family val="3"/>
    </font>
    <font>
      <sz val="11"/>
      <name val="Times New Roman"/>
      <family val="1"/>
    </font>
    <font>
      <vertAlign val="superscript"/>
      <sz val="10"/>
      <name val="宋体"/>
      <family val="0"/>
    </font>
    <font>
      <sz val="9"/>
      <name val="Batang"/>
      <family val="0"/>
    </font>
    <font>
      <sz val="7"/>
      <name val="Arial"/>
      <family val="2"/>
    </font>
    <font>
      <sz val="7"/>
      <name val="Gulim"/>
      <family val="2"/>
    </font>
    <font>
      <b/>
      <sz val="10"/>
      <name val="仿宋_GB2312"/>
      <family val="3"/>
    </font>
    <font>
      <sz val="8"/>
      <name val="Gulim"/>
      <family val="2"/>
    </font>
    <font>
      <sz val="8"/>
      <color indexed="8"/>
      <name val="宋体"/>
      <family val="0"/>
    </font>
    <font>
      <sz val="8"/>
      <color indexed="8"/>
      <name val="黑体"/>
      <family val="0"/>
    </font>
    <font>
      <sz val="9"/>
      <color indexed="10"/>
      <name val="Arial"/>
      <family val="2"/>
    </font>
    <font>
      <u val="single"/>
      <sz val="9"/>
      <color indexed="10"/>
      <name val="宋体"/>
      <family val="0"/>
    </font>
    <font>
      <sz val="10"/>
      <color indexed="52"/>
      <name val="Arial"/>
      <family val="2"/>
    </font>
    <font>
      <sz val="10"/>
      <color indexed="12"/>
      <name val="Arial"/>
      <family val="2"/>
    </font>
    <font>
      <sz val="12"/>
      <color indexed="52"/>
      <name val="宋体"/>
      <family val="0"/>
    </font>
  </fonts>
  <fills count="3">
    <fill>
      <patternFill/>
    </fill>
    <fill>
      <patternFill patternType="gray125"/>
    </fill>
    <fill>
      <patternFill patternType="solid">
        <fgColor indexed="9"/>
        <bgColor indexed="64"/>
      </patternFill>
    </fill>
  </fills>
  <borders count="18">
    <border>
      <left/>
      <right/>
      <top/>
      <bottom/>
      <diagonal/>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668">
    <xf numFmtId="0" fontId="0" fillId="0" borderId="0" xfId="0" applyAlignment="1">
      <alignment/>
    </xf>
    <xf numFmtId="0" fontId="0" fillId="0" borderId="0" xfId="0" applyAlignment="1">
      <alignment wrapText="1"/>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Alignment="1">
      <alignment horizontal="right" vertical="center"/>
    </xf>
    <xf numFmtId="0" fontId="4" fillId="0" borderId="3"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187" fontId="4" fillId="0" borderId="1" xfId="0" applyNumberFormat="1" applyFont="1" applyBorder="1" applyAlignment="1">
      <alignment horizontal="center" vertical="center"/>
    </xf>
    <xf numFmtId="188" fontId="4" fillId="0" borderId="1" xfId="0" applyNumberFormat="1"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right" vertical="top"/>
    </xf>
    <xf numFmtId="0" fontId="2" fillId="0" borderId="1" xfId="0" applyFont="1" applyBorder="1" applyAlignment="1">
      <alignment horizontal="center" vertical="top" textRotation="255" wrapText="1"/>
    </xf>
    <xf numFmtId="0" fontId="4" fillId="0" borderId="1" xfId="0" applyFont="1" applyBorder="1" applyAlignment="1">
      <alignment horizontal="center" vertical="top" textRotation="255"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11" fillId="0" borderId="1" xfId="0" applyFont="1" applyBorder="1" applyAlignment="1">
      <alignment horizontal="center" vertical="top" textRotation="255" wrapText="1"/>
    </xf>
    <xf numFmtId="0" fontId="1" fillId="0" borderId="1" xfId="0" applyFont="1" applyBorder="1" applyAlignment="1">
      <alignment horizontal="center" vertical="top" textRotation="255" wrapText="1"/>
    </xf>
    <xf numFmtId="0" fontId="13" fillId="0" borderId="1" xfId="0" applyFont="1" applyBorder="1" applyAlignment="1">
      <alignment horizontal="center" vertical="top" wrapText="1"/>
    </xf>
    <xf numFmtId="0" fontId="4" fillId="0" borderId="1" xfId="0" applyFont="1" applyBorder="1" applyAlignment="1">
      <alignment horizontal="center" vertical="top"/>
    </xf>
    <xf numFmtId="0" fontId="2" fillId="0" borderId="4" xfId="0" applyFont="1" applyBorder="1" applyAlignment="1">
      <alignment horizontal="center" vertical="top" textRotation="255" wrapText="1"/>
    </xf>
    <xf numFmtId="0" fontId="2" fillId="0" borderId="3" xfId="0" applyFont="1" applyBorder="1" applyAlignment="1">
      <alignment horizontal="center" vertical="top" textRotation="255" wrapText="1"/>
    </xf>
    <xf numFmtId="0" fontId="2" fillId="0" borderId="6" xfId="0" applyFont="1" applyBorder="1" applyAlignment="1">
      <alignment horizontal="center" vertical="top" textRotation="255" wrapText="1"/>
    </xf>
    <xf numFmtId="0" fontId="2" fillId="0" borderId="2" xfId="0" applyFont="1" applyBorder="1" applyAlignment="1">
      <alignment horizontal="center" vertical="top" textRotation="255" wrapText="1"/>
    </xf>
    <xf numFmtId="0" fontId="2" fillId="0" borderId="5" xfId="0" applyFont="1" applyBorder="1" applyAlignment="1">
      <alignment horizontal="center" vertical="center"/>
    </xf>
    <xf numFmtId="0" fontId="1" fillId="0" borderId="1" xfId="0" applyFont="1" applyFill="1" applyBorder="1" applyAlignment="1">
      <alignment horizontal="center" vertical="top" textRotation="255" wrapText="1"/>
    </xf>
    <xf numFmtId="0" fontId="2" fillId="0" borderId="3" xfId="0" applyFont="1" applyBorder="1" applyAlignment="1">
      <alignment horizontal="center" vertical="top" wrapText="1"/>
    </xf>
    <xf numFmtId="0" fontId="2" fillId="0" borderId="5" xfId="0" applyFont="1" applyBorder="1" applyAlignment="1">
      <alignment horizontal="center" vertical="top" textRotation="255"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5" fillId="0" borderId="0" xfId="0" applyFont="1" applyAlignment="1">
      <alignment horizontal="center" vertical="center"/>
    </xf>
    <xf numFmtId="0" fontId="1" fillId="0" borderId="0" xfId="0" applyFont="1" applyBorder="1" applyAlignment="1">
      <alignment vertical="center" wrapText="1"/>
    </xf>
    <xf numFmtId="0" fontId="2" fillId="0" borderId="7" xfId="0" applyFont="1" applyBorder="1" applyAlignment="1">
      <alignment horizontal="center" vertical="center" wrapText="1"/>
    </xf>
    <xf numFmtId="0" fontId="15" fillId="0" borderId="1" xfId="0" applyFont="1" applyBorder="1" applyAlignment="1">
      <alignment horizontal="center" vertical="top" textRotation="255" wrapText="1"/>
    </xf>
    <xf numFmtId="0" fontId="4" fillId="0" borderId="7" xfId="0" applyFont="1" applyBorder="1" applyAlignment="1">
      <alignment horizontal="center" vertical="center"/>
    </xf>
    <xf numFmtId="0" fontId="17" fillId="0" borderId="1" xfId="0" applyFont="1" applyBorder="1" applyAlignment="1">
      <alignment horizontal="center" vertical="top" textRotation="255"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xf>
    <xf numFmtId="0" fontId="4" fillId="0" borderId="0" xfId="0" applyFont="1" applyAlignment="1">
      <alignment horizontal="center" vertical="top"/>
    </xf>
    <xf numFmtId="0" fontId="12" fillId="0" borderId="1" xfId="0" applyFont="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right" vertical="center"/>
    </xf>
    <xf numFmtId="0" fontId="1" fillId="0" borderId="0" xfId="0" applyFont="1" applyBorder="1" applyAlignment="1">
      <alignment horizontal="right" vertical="top"/>
    </xf>
    <xf numFmtId="0" fontId="5" fillId="0" borderId="0" xfId="0" applyFont="1" applyBorder="1" applyAlignment="1">
      <alignment horizontal="center" vertical="center"/>
    </xf>
    <xf numFmtId="0" fontId="1" fillId="0" borderId="0" xfId="0" applyFont="1" applyAlignment="1">
      <alignment horizontal="right" vertical="top"/>
    </xf>
    <xf numFmtId="0" fontId="1" fillId="0" borderId="0" xfId="0" applyFont="1" applyBorder="1" applyAlignment="1">
      <alignment horizontal="right" vertical="center"/>
    </xf>
    <xf numFmtId="0" fontId="1" fillId="0" borderId="0" xfId="0" applyFont="1" applyAlignment="1">
      <alignment horizontal="right" vertical="center" wrapText="1"/>
    </xf>
    <xf numFmtId="0" fontId="1" fillId="0" borderId="0" xfId="0" applyFont="1" applyAlignment="1">
      <alignment horizontal="right" vertical="top" wrapText="1"/>
    </xf>
    <xf numFmtId="0" fontId="5" fillId="0" borderId="0" xfId="0" applyFont="1" applyAlignment="1">
      <alignment horizontal="center" vertical="top"/>
    </xf>
    <xf numFmtId="0" fontId="16" fillId="0" borderId="1" xfId="0" applyFont="1" applyBorder="1" applyAlignment="1">
      <alignment horizontal="center" vertical="center" wrapText="1"/>
    </xf>
    <xf numFmtId="0" fontId="2" fillId="0" borderId="0" xfId="0" applyFont="1" applyAlignment="1">
      <alignment/>
    </xf>
    <xf numFmtId="0" fontId="4" fillId="0" borderId="0" xfId="0" applyFont="1" applyAlignment="1">
      <alignment vertical="center"/>
    </xf>
    <xf numFmtId="187" fontId="4" fillId="0" borderId="1" xfId="0" applyNumberFormat="1" applyFont="1" applyBorder="1" applyAlignment="1">
      <alignment vertical="center"/>
    </xf>
    <xf numFmtId="0" fontId="5" fillId="0" borderId="0" xfId="0" applyFont="1" applyAlignment="1">
      <alignment horizontal="left" vertical="top"/>
    </xf>
    <xf numFmtId="0" fontId="11" fillId="2" borderId="1" xfId="0" applyFont="1" applyFill="1" applyBorder="1" applyAlignment="1">
      <alignment horizontal="center" vertical="top" textRotation="255" wrapText="1"/>
    </xf>
    <xf numFmtId="0" fontId="12" fillId="2" borderId="1" xfId="0" applyFont="1" applyFill="1" applyBorder="1" applyAlignment="1">
      <alignment horizontal="center" vertical="top" textRotation="255" wrapText="1"/>
    </xf>
    <xf numFmtId="0" fontId="17" fillId="0" borderId="7" xfId="0" applyFont="1" applyBorder="1" applyAlignment="1">
      <alignment horizontal="center" vertical="center" wrapText="1"/>
    </xf>
    <xf numFmtId="0" fontId="4" fillId="0" borderId="1" xfId="0" applyFont="1" applyBorder="1" applyAlignment="1" quotePrefix="1">
      <alignment horizontal="center" vertical="center"/>
    </xf>
    <xf numFmtId="0" fontId="0" fillId="0" borderId="0" xfId="0" applyAlignment="1">
      <alignment vertical="top"/>
    </xf>
    <xf numFmtId="0" fontId="1" fillId="0" borderId="3" xfId="0" applyFont="1" applyBorder="1" applyAlignment="1">
      <alignment horizontal="center" vertical="top" textRotation="255" wrapText="1"/>
    </xf>
    <xf numFmtId="0" fontId="1" fillId="0" borderId="3" xfId="0" applyFont="1" applyBorder="1" applyAlignment="1">
      <alignment horizontal="center" vertical="top" wrapText="1"/>
    </xf>
    <xf numFmtId="191" fontId="4" fillId="0" borderId="7" xfId="0" applyNumberFormat="1" applyFont="1" applyBorder="1" applyAlignment="1">
      <alignment horizontal="center" vertical="center"/>
    </xf>
    <xf numFmtId="49" fontId="17" fillId="0" borderId="3" xfId="0" applyNumberFormat="1" applyFont="1" applyBorder="1" applyAlignment="1">
      <alignment horizontal="center" vertical="top" textRotation="255" wrapText="1" readingOrder="1"/>
    </xf>
    <xf numFmtId="0" fontId="26" fillId="0" borderId="7"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xf>
    <xf numFmtId="0" fontId="26" fillId="0" borderId="3" xfId="0" applyFont="1" applyBorder="1" applyAlignment="1">
      <alignment horizontal="center" vertical="center" wrapText="1"/>
    </xf>
    <xf numFmtId="0" fontId="1" fillId="0" borderId="3" xfId="0" applyFont="1" applyBorder="1" applyAlignment="1">
      <alignment horizontal="center" vertical="center" wrapText="1"/>
    </xf>
    <xf numFmtId="0" fontId="30" fillId="0" borderId="1" xfId="0" applyFont="1" applyBorder="1" applyAlignment="1">
      <alignment horizontal="center" vertical="center"/>
    </xf>
    <xf numFmtId="0" fontId="30" fillId="0" borderId="4" xfId="0" applyFont="1" applyBorder="1" applyAlignment="1">
      <alignment horizontal="left" vertical="center"/>
    </xf>
    <xf numFmtId="0" fontId="29" fillId="0" borderId="1" xfId="0" applyFont="1" applyBorder="1" applyAlignment="1">
      <alignment horizontal="center" vertical="center"/>
    </xf>
    <xf numFmtId="0" fontId="27" fillId="0" borderId="1" xfId="0" applyFont="1" applyBorder="1" applyAlignment="1">
      <alignment horizontal="center" vertical="center"/>
    </xf>
    <xf numFmtId="0" fontId="28" fillId="0" borderId="0" xfId="0" applyFont="1" applyAlignment="1">
      <alignment horizontal="center" vertical="center"/>
    </xf>
    <xf numFmtId="0" fontId="30" fillId="0" borderId="1" xfId="0" applyFont="1" applyBorder="1" applyAlignment="1">
      <alignment horizontal="left" vertical="center"/>
    </xf>
    <xf numFmtId="0" fontId="29" fillId="0" borderId="0" xfId="0" applyFont="1" applyAlignment="1">
      <alignment vertical="center"/>
    </xf>
    <xf numFmtId="0" fontId="3" fillId="2" borderId="1" xfId="0" applyFont="1" applyFill="1" applyBorder="1" applyAlignment="1">
      <alignment horizontal="center" vertical="center"/>
    </xf>
    <xf numFmtId="0" fontId="30" fillId="2" borderId="1" xfId="0" applyFont="1" applyFill="1" applyBorder="1" applyAlignment="1">
      <alignment horizontal="left" vertical="center"/>
    </xf>
    <xf numFmtId="0" fontId="30"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9" fillId="2" borderId="1" xfId="0" applyFont="1" applyFill="1" applyBorder="1" applyAlignment="1">
      <alignment horizontal="center" vertical="center"/>
    </xf>
    <xf numFmtId="0" fontId="30" fillId="2" borderId="4" xfId="0" applyFont="1" applyFill="1" applyBorder="1" applyAlignment="1">
      <alignment horizontal="left" vertical="center"/>
    </xf>
    <xf numFmtId="0" fontId="30" fillId="0" borderId="8" xfId="0" applyFont="1" applyBorder="1" applyAlignment="1">
      <alignment vertical="center"/>
    </xf>
    <xf numFmtId="0" fontId="2" fillId="0" borderId="4" xfId="0" applyFont="1" applyBorder="1" applyAlignment="1">
      <alignment horizontal="left" vertical="center"/>
    </xf>
    <xf numFmtId="0" fontId="32" fillId="0" borderId="4" xfId="0" applyFont="1" applyBorder="1" applyAlignment="1">
      <alignment horizontal="left" vertical="center"/>
    </xf>
    <xf numFmtId="0" fontId="2" fillId="0" borderId="1" xfId="0" applyFont="1" applyBorder="1" applyAlignment="1">
      <alignment horizontal="left" vertical="center"/>
    </xf>
    <xf numFmtId="0" fontId="31" fillId="2" borderId="1" xfId="0" applyFont="1" applyFill="1" applyBorder="1" applyAlignment="1">
      <alignment horizontal="center" vertical="center"/>
    </xf>
    <xf numFmtId="0" fontId="30" fillId="0" borderId="4" xfId="0" applyFont="1" applyBorder="1" applyAlignment="1">
      <alignment horizontal="center" vertical="center"/>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4" fillId="0" borderId="0" xfId="0" applyFont="1" applyAlignment="1">
      <alignment horizontal="center" vertical="center"/>
    </xf>
    <xf numFmtId="0" fontId="30"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26" fillId="0" borderId="1" xfId="0" applyFont="1" applyBorder="1" applyAlignment="1">
      <alignment horizontal="center" vertical="center"/>
    </xf>
    <xf numFmtId="49" fontId="35" fillId="0" borderId="1" xfId="0" applyNumberFormat="1" applyFont="1" applyBorder="1" applyAlignment="1">
      <alignment horizontal="center" vertical="center"/>
    </xf>
    <xf numFmtId="0" fontId="7" fillId="0" borderId="0" xfId="0" applyFont="1" applyAlignment="1">
      <alignment horizontal="center" vertical="center" shrinkToFit="1"/>
    </xf>
    <xf numFmtId="0" fontId="2" fillId="0" borderId="0" xfId="0" applyFont="1" applyBorder="1" applyAlignment="1">
      <alignment horizontal="center" vertical="center"/>
    </xf>
    <xf numFmtId="0" fontId="11" fillId="0" borderId="0" xfId="0" applyFont="1" applyBorder="1" applyAlignment="1">
      <alignment horizontal="left" vertical="top"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49" fontId="2" fillId="0" borderId="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 xfId="0" applyFont="1" applyBorder="1" applyAlignment="1">
      <alignment horizontal="center" vertical="center" wrapText="1" readingOrder="1"/>
    </xf>
    <xf numFmtId="0" fontId="2" fillId="0" borderId="0" xfId="0" applyFont="1" applyAlignment="1">
      <alignment horizontal="center" vertical="center" wrapText="1"/>
    </xf>
    <xf numFmtId="0" fontId="1" fillId="0" borderId="0" xfId="0" applyFont="1" applyBorder="1" applyAlignment="1">
      <alignment horizontal="right" vertical="top" wrapText="1"/>
    </xf>
    <xf numFmtId="0" fontId="1" fillId="0" borderId="0" xfId="0" applyFont="1" applyAlignment="1">
      <alignment horizontal="center" vertical="top"/>
    </xf>
    <xf numFmtId="0" fontId="1" fillId="0" borderId="0" xfId="0" applyFont="1" applyAlignment="1">
      <alignment vertical="top" wrapText="1"/>
    </xf>
    <xf numFmtId="0" fontId="2" fillId="0" borderId="0" xfId="0" applyFont="1" applyBorder="1" applyAlignment="1">
      <alignment horizontal="right" vertical="top" wrapText="1"/>
    </xf>
    <xf numFmtId="0" fontId="2" fillId="0" borderId="0" xfId="0" applyFont="1" applyBorder="1" applyAlignment="1">
      <alignment vertical="center" wrapText="1"/>
    </xf>
    <xf numFmtId="49" fontId="14"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14" fillId="0" borderId="0" xfId="0" applyNumberFormat="1" applyFont="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0" xfId="0" applyNumberFormat="1" applyFont="1" applyFill="1" applyAlignment="1">
      <alignment horizontal="center" vertical="center" wrapText="1"/>
    </xf>
    <xf numFmtId="49" fontId="2" fillId="0" borderId="0"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0" xfId="0" applyNumberFormat="1" applyFont="1" applyAlignment="1">
      <alignment horizontal="left" vertical="center" wrapText="1"/>
    </xf>
    <xf numFmtId="0" fontId="3"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justify" vertical="top" wrapText="1"/>
    </xf>
    <xf numFmtId="49" fontId="37" fillId="0" borderId="7" xfId="0" applyNumberFormat="1" applyFont="1" applyBorder="1" applyAlignment="1">
      <alignment horizontal="center"/>
    </xf>
    <xf numFmtId="0" fontId="1" fillId="0" borderId="3" xfId="0" applyFont="1" applyBorder="1" applyAlignment="1">
      <alignment horizontal="center" vertical="top" textRotation="255" shrinkToFit="1"/>
    </xf>
    <xf numFmtId="49" fontId="1" fillId="0" borderId="3" xfId="0" applyNumberFormat="1" applyFont="1" applyBorder="1" applyAlignment="1">
      <alignment horizontal="center" vertical="top" textRotation="255" wrapText="1"/>
    </xf>
    <xf numFmtId="0" fontId="22" fillId="0" borderId="3" xfId="0" applyFont="1" applyBorder="1" applyAlignment="1">
      <alignment horizontal="center" vertical="top" wrapText="1"/>
    </xf>
    <xf numFmtId="0" fontId="1" fillId="0" borderId="3" xfId="0" applyFont="1" applyBorder="1" applyAlignment="1">
      <alignment vertical="top" textRotation="255" wrapText="1"/>
    </xf>
    <xf numFmtId="49" fontId="5" fillId="0" borderId="1" xfId="0" applyNumberFormat="1" applyFont="1" applyBorder="1" applyAlignment="1">
      <alignment horizontal="center" vertical="center" wrapText="1"/>
    </xf>
    <xf numFmtId="49" fontId="2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49" fontId="39"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49" fontId="4" fillId="0" borderId="0" xfId="0" applyNumberFormat="1" applyFont="1" applyBorder="1" applyAlignment="1">
      <alignment horizontal="center" vertical="center"/>
    </xf>
    <xf numFmtId="0" fontId="0"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7" xfId="0" applyFont="1" applyBorder="1" applyAlignment="1">
      <alignment horizontal="center" vertical="center" wrapText="1"/>
    </xf>
    <xf numFmtId="0" fontId="33" fillId="0" borderId="1" xfId="0" applyFont="1" applyBorder="1" applyAlignment="1">
      <alignment horizontal="center" vertical="center" wrapText="1"/>
    </xf>
    <xf numFmtId="58" fontId="35" fillId="0" borderId="1" xfId="0" applyNumberFormat="1" applyFont="1" applyBorder="1" applyAlignment="1">
      <alignment horizontal="center" vertical="center" wrapText="1"/>
    </xf>
    <xf numFmtId="58" fontId="26" fillId="0" borderId="1" xfId="0" applyNumberFormat="1" applyFont="1" applyBorder="1" applyAlignment="1">
      <alignment horizontal="center" vertical="center" wrapText="1"/>
    </xf>
    <xf numFmtId="0" fontId="1" fillId="0" borderId="0" xfId="0" applyFont="1" applyBorder="1" applyAlignment="1">
      <alignment/>
    </xf>
    <xf numFmtId="0" fontId="1" fillId="0" borderId="0" xfId="0" applyFont="1" applyBorder="1" applyAlignment="1">
      <alignment vertical="center"/>
    </xf>
    <xf numFmtId="0" fontId="0" fillId="0" borderId="1" xfId="0" applyBorder="1" applyAlignment="1">
      <alignment horizontal="center" vertical="center"/>
    </xf>
    <xf numFmtId="0" fontId="1" fillId="0" borderId="0" xfId="0" applyFont="1" applyAlignment="1">
      <alignment vertical="center" wrapText="1"/>
    </xf>
    <xf numFmtId="0" fontId="2" fillId="0" borderId="9" xfId="0" applyFont="1"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26" fillId="0" borderId="10" xfId="0" applyFont="1" applyBorder="1" applyAlignment="1">
      <alignment horizontal="center" vertical="center" wrapText="1"/>
    </xf>
    <xf numFmtId="0" fontId="2" fillId="0" borderId="11" xfId="0" applyFont="1" applyBorder="1" applyAlignment="1">
      <alignment horizontal="right" vertical="center"/>
    </xf>
    <xf numFmtId="58" fontId="35" fillId="0" borderId="10" xfId="0" applyNumberFormat="1" applyFont="1" applyBorder="1" applyAlignment="1">
      <alignment horizontal="center" vertical="center" wrapText="1"/>
    </xf>
    <xf numFmtId="0" fontId="35" fillId="0" borderId="1" xfId="0" applyNumberFormat="1" applyFont="1" applyBorder="1" applyAlignment="1">
      <alignment horizontal="center" vertical="center" wrapText="1"/>
    </xf>
    <xf numFmtId="0" fontId="1" fillId="0" borderId="11" xfId="0" applyFont="1" applyBorder="1" applyAlignment="1">
      <alignment horizontal="right" vertical="center" wrapText="1"/>
    </xf>
    <xf numFmtId="0" fontId="1" fillId="0" borderId="0" xfId="0" applyFont="1" applyAlignment="1">
      <alignment horizontal="left" vertical="top" wrapText="1"/>
    </xf>
    <xf numFmtId="49" fontId="41" fillId="0" borderId="1" xfId="0" applyNumberFormat="1" applyFont="1" applyBorder="1" applyAlignment="1">
      <alignment horizontal="center" vertical="center" wrapText="1"/>
    </xf>
    <xf numFmtId="49" fontId="19" fillId="0" borderId="7" xfId="0" applyNumberFormat="1" applyFont="1" applyFill="1" applyBorder="1" applyAlignment="1">
      <alignment horizontal="center" vertical="top" wrapText="1"/>
    </xf>
    <xf numFmtId="0" fontId="42" fillId="0" borderId="0" xfId="0" applyFont="1" applyBorder="1" applyAlignment="1">
      <alignment/>
    </xf>
    <xf numFmtId="49" fontId="42" fillId="0" borderId="3" xfId="0" applyNumberFormat="1" applyFont="1" applyFill="1" applyBorder="1" applyAlignment="1">
      <alignment horizontal="center" vertical="top" textRotation="255" wrapText="1"/>
    </xf>
    <xf numFmtId="0" fontId="42" fillId="0" borderId="3" xfId="0" applyFont="1" applyFill="1" applyBorder="1" applyAlignment="1">
      <alignment horizontal="center" vertical="top" textRotation="255" wrapText="1"/>
    </xf>
    <xf numFmtId="189" fontId="42" fillId="0" borderId="3" xfId="0" applyNumberFormat="1" applyFont="1" applyFill="1" applyBorder="1" applyAlignment="1">
      <alignment horizontal="center" vertical="top" textRotation="255" wrapText="1"/>
    </xf>
    <xf numFmtId="0" fontId="42" fillId="0" borderId="0" xfId="0" applyFont="1" applyFill="1" applyBorder="1" applyAlignment="1">
      <alignment horizontal="center" vertical="top"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3" xfId="0" applyFont="1" applyFill="1" applyBorder="1" applyAlignment="1">
      <alignment horizontal="center" vertical="center" textRotation="255" wrapText="1"/>
    </xf>
    <xf numFmtId="0" fontId="19" fillId="0" borderId="3" xfId="0" applyFont="1" applyFill="1" applyBorder="1" applyAlignment="1">
      <alignment horizontal="center" vertical="top" wrapText="1"/>
    </xf>
    <xf numFmtId="0" fontId="19" fillId="0" borderId="3" xfId="0" applyFont="1" applyFill="1" applyBorder="1" applyAlignment="1">
      <alignment vertical="center" wrapText="1"/>
    </xf>
    <xf numFmtId="0" fontId="19" fillId="0" borderId="3" xfId="0" applyFont="1" applyFill="1" applyBorder="1" applyAlignment="1">
      <alignment horizontal="left" vertical="center" wrapText="1"/>
    </xf>
    <xf numFmtId="0" fontId="19" fillId="0" borderId="3" xfId="0" applyFont="1" applyFill="1" applyBorder="1" applyAlignment="1">
      <alignment horizontal="left" vertical="top" wrapText="1"/>
    </xf>
    <xf numFmtId="0" fontId="19" fillId="0" borderId="1" xfId="0" applyFont="1" applyFill="1" applyBorder="1" applyAlignment="1">
      <alignment horizontal="left" vertical="top" wrapText="1"/>
    </xf>
    <xf numFmtId="0" fontId="42" fillId="0" borderId="0" xfId="0" applyFont="1" applyFill="1" applyBorder="1" applyAlignment="1">
      <alignment vertical="top" wrapText="1"/>
    </xf>
    <xf numFmtId="49" fontId="19" fillId="0" borderId="3" xfId="0" applyNumberFormat="1" applyFont="1" applyFill="1" applyBorder="1" applyAlignment="1">
      <alignment horizontal="center" vertical="center" wrapText="1"/>
    </xf>
    <xf numFmtId="49" fontId="19" fillId="0" borderId="5"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vertical="center" wrapText="1"/>
    </xf>
    <xf numFmtId="49" fontId="19" fillId="0" borderId="1" xfId="0" applyNumberFormat="1" applyFont="1" applyFill="1" applyBorder="1" applyAlignment="1">
      <alignment vertical="center"/>
    </xf>
    <xf numFmtId="0" fontId="19" fillId="0" borderId="1"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xf>
    <xf numFmtId="49" fontId="42" fillId="0" borderId="0" xfId="0" applyNumberFormat="1" applyFont="1" applyFill="1" applyBorder="1" applyAlignment="1">
      <alignment/>
    </xf>
    <xf numFmtId="49" fontId="19" fillId="0" borderId="4" xfId="0" applyNumberFormat="1" applyFont="1" applyFill="1" applyBorder="1" applyAlignment="1">
      <alignment vertical="center" wrapText="1"/>
    </xf>
    <xf numFmtId="49" fontId="19" fillId="0" borderId="5" xfId="0" applyNumberFormat="1" applyFont="1" applyFill="1" applyBorder="1" applyAlignment="1">
      <alignment vertical="center" wrapText="1"/>
    </xf>
    <xf numFmtId="0" fontId="19" fillId="0" borderId="1" xfId="0" applyNumberFormat="1" applyFont="1" applyFill="1" applyBorder="1" applyAlignment="1">
      <alignment vertical="center"/>
    </xf>
    <xf numFmtId="49" fontId="19" fillId="0" borderId="1" xfId="0" applyNumberFormat="1" applyFont="1" applyFill="1" applyBorder="1" applyAlignment="1">
      <alignment horizontal="center"/>
    </xf>
    <xf numFmtId="0" fontId="19" fillId="0" borderId="1" xfId="0" applyFont="1" applyFill="1" applyBorder="1" applyAlignment="1">
      <alignment horizontal="center" vertical="center" wrapText="1"/>
    </xf>
    <xf numFmtId="49" fontId="19" fillId="0" borderId="5" xfId="0" applyNumberFormat="1" applyFont="1" applyFill="1" applyBorder="1" applyAlignment="1">
      <alignment horizontal="center" vertical="center"/>
    </xf>
    <xf numFmtId="49" fontId="19" fillId="0" borderId="4" xfId="0" applyNumberFormat="1"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42" fillId="0" borderId="0" xfId="0" applyFont="1" applyFill="1" applyBorder="1" applyAlignment="1">
      <alignment/>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2" xfId="0" applyFont="1" applyFill="1" applyBorder="1" applyAlignment="1">
      <alignment vertical="center" wrapText="1"/>
    </xf>
    <xf numFmtId="0" fontId="19" fillId="0" borderId="12" xfId="0" applyFont="1" applyFill="1" applyBorder="1" applyAlignment="1">
      <alignment vertical="center"/>
    </xf>
    <xf numFmtId="0" fontId="19" fillId="0" borderId="12"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2" xfId="0" applyFont="1" applyFill="1" applyBorder="1" applyAlignment="1">
      <alignment vertical="center" wrapText="1"/>
    </xf>
    <xf numFmtId="0" fontId="19" fillId="0" borderId="6" xfId="0" applyFont="1" applyFill="1" applyBorder="1" applyAlignment="1">
      <alignment vertical="center" wrapText="1"/>
    </xf>
    <xf numFmtId="0" fontId="19" fillId="0" borderId="3" xfId="0" applyFont="1" applyFill="1" applyBorder="1" applyAlignment="1">
      <alignment horizontal="center" vertical="center"/>
    </xf>
    <xf numFmtId="0" fontId="19" fillId="0" borderId="3" xfId="0" applyFont="1" applyFill="1" applyBorder="1" applyAlignment="1">
      <alignment vertical="center"/>
    </xf>
    <xf numFmtId="0" fontId="19" fillId="0" borderId="3" xfId="0" applyNumberFormat="1" applyFont="1" applyFill="1" applyBorder="1" applyAlignment="1">
      <alignment horizontal="center" vertical="center"/>
    </xf>
    <xf numFmtId="49" fontId="19" fillId="0" borderId="3" xfId="0" applyNumberFormat="1" applyFont="1" applyFill="1" applyBorder="1" applyAlignment="1">
      <alignment horizontal="center" vertical="center"/>
    </xf>
    <xf numFmtId="0" fontId="42" fillId="2" borderId="0" xfId="0" applyFont="1" applyFill="1" applyBorder="1" applyAlignment="1">
      <alignment/>
    </xf>
    <xf numFmtId="0" fontId="19" fillId="0" borderId="4" xfId="0" applyFont="1" applyFill="1" applyBorder="1" applyAlignment="1">
      <alignment vertical="center" wrapText="1"/>
    </xf>
    <xf numFmtId="0" fontId="19" fillId="0" borderId="1" xfId="0" applyFont="1" applyFill="1" applyBorder="1" applyAlignment="1">
      <alignment/>
    </xf>
    <xf numFmtId="0" fontId="19" fillId="0" borderId="8" xfId="0" applyFont="1" applyFill="1" applyBorder="1" applyAlignment="1">
      <alignment vertical="center" wrapText="1"/>
    </xf>
    <xf numFmtId="0" fontId="19" fillId="0" borderId="7" xfId="0" applyFont="1" applyFill="1" applyBorder="1" applyAlignment="1">
      <alignment vertical="center" wrapText="1"/>
    </xf>
    <xf numFmtId="0" fontId="43" fillId="0" borderId="0" xfId="0" applyFont="1" applyBorder="1" applyAlignment="1">
      <alignment horizontal="left" vertical="center" wrapText="1"/>
    </xf>
    <xf numFmtId="0" fontId="19" fillId="0" borderId="0" xfId="0" applyFont="1" applyBorder="1" applyAlignment="1">
      <alignment horizontal="right" vertical="center" wrapText="1"/>
    </xf>
    <xf numFmtId="0" fontId="19" fillId="0" borderId="0" xfId="0" applyFont="1" applyFill="1" applyBorder="1" applyAlignment="1">
      <alignment horizontal="left" vertical="center" wrapText="1"/>
    </xf>
    <xf numFmtId="0" fontId="43" fillId="0" borderId="0" xfId="0" applyFont="1" applyBorder="1" applyAlignment="1">
      <alignment vertical="top" wrapText="1"/>
    </xf>
    <xf numFmtId="0" fontId="42" fillId="0" borderId="0" xfId="0" applyFont="1" applyBorder="1" applyAlignment="1">
      <alignment horizontal="left" vertical="center" wrapText="1"/>
    </xf>
    <xf numFmtId="0" fontId="42" fillId="0" borderId="0" xfId="0" applyFont="1" applyBorder="1" applyAlignment="1">
      <alignment horizontal="center"/>
    </xf>
    <xf numFmtId="0" fontId="42" fillId="0" borderId="0" xfId="0" applyFont="1" applyBorder="1" applyAlignment="1">
      <alignment horizontal="left"/>
    </xf>
    <xf numFmtId="0" fontId="42" fillId="0" borderId="0" xfId="0" applyFont="1" applyBorder="1" applyAlignment="1">
      <alignment vertical="center"/>
    </xf>
    <xf numFmtId="0" fontId="4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12" fillId="0" borderId="1" xfId="0" applyFont="1" applyBorder="1" applyAlignment="1">
      <alignment horizontal="center" vertical="center"/>
    </xf>
    <xf numFmtId="0" fontId="2" fillId="0" borderId="1" xfId="0" applyFont="1" applyFill="1" applyBorder="1" applyAlignment="1">
      <alignment horizontal="center" vertical="top" textRotation="255" wrapText="1"/>
    </xf>
    <xf numFmtId="0" fontId="2" fillId="0" borderId="1"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0" xfId="0" applyFont="1" applyFill="1" applyAlignment="1">
      <alignment horizontal="center" vertical="center"/>
    </xf>
    <xf numFmtId="0" fontId="2" fillId="0" borderId="1" xfId="0" applyFont="1" applyFill="1" applyBorder="1" applyAlignment="1">
      <alignment horizontal="center" vertical="center"/>
    </xf>
    <xf numFmtId="0" fontId="46"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4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0" xfId="0" applyFont="1" applyFill="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7" fillId="0" borderId="1" xfId="0" applyFont="1" applyFill="1" applyBorder="1" applyAlignment="1">
      <alignment horizontal="center" vertical="top" textRotation="255"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9" fillId="0" borderId="0" xfId="0" applyFont="1" applyFill="1" applyAlignment="1">
      <alignment horizontal="right" vertical="top"/>
    </xf>
    <xf numFmtId="0" fontId="20" fillId="0" borderId="0" xfId="0" applyFont="1" applyFill="1" applyAlignment="1">
      <alignment wrapText="1"/>
    </xf>
    <xf numFmtId="0" fontId="20" fillId="0" borderId="0" xfId="0" applyFont="1" applyFill="1" applyBorder="1" applyAlignment="1">
      <alignment wrapText="1"/>
    </xf>
    <xf numFmtId="0" fontId="16" fillId="0" borderId="0" xfId="0" applyFont="1" applyFill="1" applyBorder="1" applyAlignment="1">
      <alignment horizontal="center" vertical="center"/>
    </xf>
    <xf numFmtId="0" fontId="16" fillId="0" borderId="14" xfId="0" applyFont="1" applyFill="1" applyBorder="1" applyAlignment="1">
      <alignment horizontal="center" vertical="center"/>
    </xf>
    <xf numFmtId="0" fontId="0" fillId="0" borderId="0" xfId="0" applyFont="1" applyFill="1" applyAlignment="1">
      <alignment wrapText="1"/>
    </xf>
    <xf numFmtId="0" fontId="16" fillId="0" borderId="0" xfId="0" applyFont="1" applyFill="1" applyAlignment="1">
      <alignment horizontal="center" vertical="top"/>
    </xf>
    <xf numFmtId="0" fontId="2" fillId="0" borderId="0" xfId="0" applyFont="1" applyFill="1" applyAlignment="1">
      <alignment horizontal="center" vertical="center"/>
    </xf>
    <xf numFmtId="0" fontId="2" fillId="0" borderId="3" xfId="0" applyFont="1" applyBorder="1" applyAlignment="1">
      <alignment horizontal="center" vertical="center"/>
    </xf>
    <xf numFmtId="0" fontId="2" fillId="0" borderId="0" xfId="0" applyFont="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horizontal="left" vertical="center" wrapText="1"/>
    </xf>
    <xf numFmtId="0" fontId="0" fillId="0" borderId="4" xfId="0" applyBorder="1" applyAlignment="1">
      <alignment horizontal="center" vertical="center"/>
    </xf>
    <xf numFmtId="0" fontId="0" fillId="0" borderId="3" xfId="0" applyBorder="1" applyAlignment="1">
      <alignment horizontal="center" vertical="center" textRotation="255"/>
    </xf>
    <xf numFmtId="0" fontId="0" fillId="0" borderId="0" xfId="0" applyFont="1" applyAlignment="1">
      <alignment/>
    </xf>
    <xf numFmtId="0" fontId="48" fillId="0" borderId="0" xfId="0" applyFont="1" applyAlignment="1">
      <alignment/>
    </xf>
    <xf numFmtId="0" fontId="0" fillId="0" borderId="0" xfId="0" applyAlignment="1">
      <alignment horizontal="left"/>
    </xf>
    <xf numFmtId="0" fontId="1" fillId="0" borderId="1" xfId="0" applyFont="1" applyFill="1" applyBorder="1" applyAlignment="1">
      <alignment horizontal="center" vertical="center" wrapText="1"/>
    </xf>
    <xf numFmtId="0" fontId="26" fillId="0" borderId="0" xfId="0" applyFont="1" applyFill="1" applyAlignment="1">
      <alignment horizontal="center" vertical="center"/>
    </xf>
    <xf numFmtId="0" fontId="2" fillId="0" borderId="1" xfId="0" applyFont="1" applyFill="1" applyBorder="1" applyAlignment="1">
      <alignment horizontal="center" vertical="center" wrapText="1" readingOrder="1"/>
    </xf>
    <xf numFmtId="0" fontId="1"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left" vertical="center"/>
    </xf>
    <xf numFmtId="0" fontId="2" fillId="0" borderId="1" xfId="0" applyNumberFormat="1" applyFont="1" applyFill="1" applyBorder="1" applyAlignment="1">
      <alignment horizontal="left" vertical="center" wrapText="1"/>
    </xf>
    <xf numFmtId="0" fontId="2" fillId="0" borderId="0" xfId="0" applyFont="1" applyFill="1" applyAlignment="1">
      <alignment horizontal="right" vertical="center" wrapText="1"/>
    </xf>
    <xf numFmtId="0" fontId="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6" fillId="0" borderId="0" xfId="0" applyFont="1" applyFill="1" applyAlignment="1">
      <alignment horizontal="center" vertical="center" wrapText="1"/>
    </xf>
    <xf numFmtId="0" fontId="1" fillId="0" borderId="0" xfId="0" applyFont="1" applyFill="1" applyAlignment="1">
      <alignment horizontal="left" vertical="center" wrapText="1"/>
    </xf>
    <xf numFmtId="0" fontId="0" fillId="0" borderId="8" xfId="0" applyBorder="1" applyAlignment="1">
      <alignment/>
    </xf>
    <xf numFmtId="0" fontId="0" fillId="0" borderId="15" xfId="0" applyBorder="1" applyAlignment="1">
      <alignment/>
    </xf>
    <xf numFmtId="0" fontId="0" fillId="0" borderId="2" xfId="0" applyBorder="1" applyAlignment="1">
      <alignment/>
    </xf>
    <xf numFmtId="0" fontId="42" fillId="0" borderId="1" xfId="0" applyFont="1" applyBorder="1" applyAlignment="1">
      <alignment horizontal="center" vertical="top" wrapText="1"/>
    </xf>
    <xf numFmtId="0" fontId="7" fillId="0" borderId="1" xfId="0" applyFont="1" applyBorder="1" applyAlignment="1">
      <alignment horizontal="center" vertical="top" wrapText="1"/>
    </xf>
    <xf numFmtId="187" fontId="4" fillId="0" borderId="0" xfId="0" applyNumberFormat="1" applyFont="1" applyAlignment="1">
      <alignment horizontal="center" vertical="center"/>
    </xf>
    <xf numFmtId="191" fontId="7" fillId="0" borderId="7" xfId="0" applyNumberFormat="1" applyFont="1" applyBorder="1" applyAlignment="1">
      <alignment horizontal="center" vertical="center"/>
    </xf>
    <xf numFmtId="0" fontId="26" fillId="0" borderId="0" xfId="0" applyFont="1" applyAlignment="1">
      <alignment horizontal="right" vertical="top" wrapText="1"/>
    </xf>
    <xf numFmtId="0" fontId="2" fillId="0" borderId="0" xfId="0" applyFont="1" applyFill="1" applyAlignment="1">
      <alignment horizontal="center" vertical="center" wrapText="1"/>
    </xf>
    <xf numFmtId="0" fontId="0" fillId="0" borderId="0" xfId="0" applyAlignment="1">
      <alignment horizontal="center" wrapText="1"/>
    </xf>
    <xf numFmtId="0" fontId="2" fillId="0" borderId="1" xfId="0" applyFont="1" applyBorder="1" applyAlignment="1">
      <alignment horizontal="center" vertical="center" textRotation="255"/>
    </xf>
    <xf numFmtId="0" fontId="0" fillId="0" borderId="1" xfId="0" applyBorder="1" applyAlignment="1">
      <alignment/>
    </xf>
    <xf numFmtId="0" fontId="0" fillId="0" borderId="10" xfId="0" applyBorder="1" applyAlignment="1">
      <alignment/>
    </xf>
    <xf numFmtId="0" fontId="0" fillId="0" borderId="3" xfId="0" applyBorder="1" applyAlignment="1">
      <alignment/>
    </xf>
    <xf numFmtId="0" fontId="2" fillId="0" borderId="11" xfId="0" applyFont="1" applyBorder="1" applyAlignment="1">
      <alignment horizontal="left" vertic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10" xfId="0" applyFont="1" applyBorder="1" applyAlignment="1">
      <alignment horizontal="center" vertical="center" textRotation="255" wrapText="1"/>
    </xf>
    <xf numFmtId="0" fontId="1"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Alignment="1">
      <alignment horizontal="left" vertical="top"/>
    </xf>
    <xf numFmtId="0" fontId="2" fillId="0" borderId="10" xfId="0" applyFont="1" applyBorder="1" applyAlignment="1">
      <alignment horizontal="center" vertical="center" wrapText="1"/>
    </xf>
    <xf numFmtId="0" fontId="2" fillId="0" borderId="7" xfId="0" applyFont="1" applyBorder="1" applyAlignment="1">
      <alignment horizontal="left" vertical="center" wrapText="1"/>
    </xf>
    <xf numFmtId="0" fontId="0" fillId="0" borderId="10" xfId="0" applyBorder="1" applyAlignment="1">
      <alignment horizontal="left" wrapText="1"/>
    </xf>
    <xf numFmtId="0" fontId="0" fillId="0" borderId="3" xfId="0" applyBorder="1" applyAlignment="1">
      <alignment horizontal="left"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Fill="1" applyBorder="1" applyAlignment="1">
      <alignment vertical="center" wrapText="1"/>
    </xf>
    <xf numFmtId="0" fontId="2" fillId="0" borderId="7" xfId="0" applyFont="1" applyBorder="1" applyAlignment="1">
      <alignment horizontal="center" vertical="center" wrapText="1"/>
    </xf>
    <xf numFmtId="0" fontId="2" fillId="0" borderId="11" xfId="0" applyFont="1" applyBorder="1" applyAlignment="1">
      <alignment vertical="center"/>
    </xf>
    <xf numFmtId="0" fontId="1" fillId="0" borderId="0" xfId="0" applyFont="1" applyAlignment="1">
      <alignment horizontal="left" vertical="top" wrapText="1"/>
    </xf>
    <xf numFmtId="0" fontId="2" fillId="0" borderId="7"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3" xfId="0" applyFont="1" applyBorder="1" applyAlignment="1">
      <alignment horizontal="left" vertical="center"/>
    </xf>
    <xf numFmtId="0" fontId="4" fillId="0" borderId="1" xfId="0" applyFont="1" applyBorder="1" applyAlignment="1">
      <alignment horizontal="center" vertical="center"/>
    </xf>
    <xf numFmtId="0" fontId="2" fillId="0" borderId="5" xfId="0" applyFont="1" applyBorder="1" applyAlignment="1">
      <alignment horizontal="center" vertical="top" textRotation="255" wrapText="1"/>
    </xf>
    <xf numFmtId="0" fontId="2" fillId="0" borderId="4" xfId="0" applyFont="1" applyBorder="1" applyAlignment="1">
      <alignment horizontal="center" vertical="top" textRotation="255" wrapText="1"/>
    </xf>
    <xf numFmtId="0" fontId="1" fillId="0" borderId="0" xfId="0" applyFont="1" applyBorder="1" applyAlignment="1">
      <alignment horizontal="left" vertical="center"/>
    </xf>
    <xf numFmtId="0" fontId="0" fillId="0" borderId="1" xfId="0" applyBorder="1" applyAlignment="1">
      <alignment horizontal="center" vertical="center" wrapText="1"/>
    </xf>
    <xf numFmtId="0" fontId="2" fillId="0" borderId="5" xfId="0" applyFont="1" applyBorder="1" applyAlignment="1">
      <alignment horizontal="center" vertical="center" wrapText="1"/>
    </xf>
    <xf numFmtId="188" fontId="4" fillId="0" borderId="1" xfId="0" applyNumberFormat="1" applyFont="1" applyBorder="1" applyAlignment="1">
      <alignment horizontal="center" vertical="center"/>
    </xf>
    <xf numFmtId="187" fontId="4" fillId="0" borderId="1" xfId="0" applyNumberFormat="1" applyFont="1" applyBorder="1" applyAlignment="1">
      <alignment horizontal="center" vertical="center"/>
    </xf>
    <xf numFmtId="0" fontId="2" fillId="0" borderId="1" xfId="0" applyFont="1" applyBorder="1" applyAlignment="1">
      <alignment horizontal="center" vertical="top" textRotation="255" wrapText="1"/>
    </xf>
    <xf numFmtId="0" fontId="1" fillId="0" borderId="0" xfId="0" applyFont="1" applyBorder="1" applyAlignment="1">
      <alignment vertical="center"/>
    </xf>
    <xf numFmtId="0" fontId="4" fillId="0" borderId="7" xfId="0" applyFont="1" applyBorder="1" applyAlignment="1">
      <alignment horizontal="center" vertical="center" wrapText="1"/>
    </xf>
    <xf numFmtId="0" fontId="0" fillId="0" borderId="10" xfId="0" applyBorder="1" applyAlignment="1">
      <alignment vertical="center"/>
    </xf>
    <xf numFmtId="0" fontId="0" fillId="0" borderId="3" xfId="0" applyBorder="1" applyAlignment="1">
      <alignment vertical="center"/>
    </xf>
    <xf numFmtId="0" fontId="2" fillId="0" borderId="5" xfId="0" applyFont="1" applyBorder="1" applyAlignment="1">
      <alignment horizontal="left" vertical="center"/>
    </xf>
    <xf numFmtId="0" fontId="0" fillId="0" borderId="4" xfId="0"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0" fillId="0" borderId="2" xfId="0" applyFont="1" applyBorder="1" applyAlignment="1">
      <alignment horizontal="left" vertical="center" wrapText="1"/>
    </xf>
    <xf numFmtId="0" fontId="30" fillId="0" borderId="1" xfId="0" applyFont="1" applyBorder="1" applyAlignment="1">
      <alignment horizontal="center" vertical="center"/>
    </xf>
    <xf numFmtId="0" fontId="29" fillId="0" borderId="1" xfId="0" applyFont="1" applyBorder="1" applyAlignment="1">
      <alignment horizontal="center" vertical="center"/>
    </xf>
    <xf numFmtId="0" fontId="0" fillId="0" borderId="1" xfId="0" applyBorder="1" applyAlignment="1">
      <alignment vertical="center"/>
    </xf>
    <xf numFmtId="0" fontId="0" fillId="0" borderId="7" xfId="0" applyBorder="1" applyAlignment="1">
      <alignment horizontal="center" vertical="center"/>
    </xf>
    <xf numFmtId="0" fontId="2" fillId="0" borderId="8" xfId="0" applyFont="1" applyBorder="1" applyAlignment="1">
      <alignment horizontal="left" vertical="center" wrapText="1"/>
    </xf>
    <xf numFmtId="0" fontId="2" fillId="0" borderId="2" xfId="0" applyFont="1" applyBorder="1" applyAlignment="1">
      <alignment horizontal="left" vertical="center"/>
    </xf>
    <xf numFmtId="0" fontId="30" fillId="0" borderId="8" xfId="0" applyFont="1" applyBorder="1" applyAlignment="1">
      <alignment horizontal="left" vertical="center" wrapText="1"/>
    </xf>
    <xf numFmtId="0" fontId="0" fillId="0" borderId="3" xfId="0" applyBorder="1" applyAlignment="1">
      <alignment horizontal="center" vertical="center"/>
    </xf>
    <xf numFmtId="0" fontId="30" fillId="0" borderId="8" xfId="0" applyFont="1" applyBorder="1" applyAlignment="1">
      <alignment horizontal="left" vertical="center"/>
    </xf>
    <xf numFmtId="0" fontId="30" fillId="0" borderId="2" xfId="0" applyFont="1" applyBorder="1" applyAlignment="1">
      <alignment horizontal="left" vertical="center"/>
    </xf>
    <xf numFmtId="0" fontId="30" fillId="0" borderId="4" xfId="0" applyFont="1" applyBorder="1" applyAlignment="1">
      <alignment horizontal="left" vertical="center"/>
    </xf>
    <xf numFmtId="0" fontId="1" fillId="0" borderId="0" xfId="0" applyFont="1" applyFill="1" applyBorder="1" applyAlignment="1">
      <alignment horizontal="left" vertical="center"/>
    </xf>
    <xf numFmtId="0" fontId="1" fillId="0" borderId="0" xfId="0" applyFont="1" applyAlignment="1">
      <alignment vertical="center"/>
    </xf>
    <xf numFmtId="0" fontId="1" fillId="0" borderId="11" xfId="0" applyFont="1" applyBorder="1" applyAlignment="1">
      <alignment horizontal="left" vertical="center" wrapText="1"/>
    </xf>
    <xf numFmtId="0" fontId="29" fillId="0" borderId="7" xfId="0" applyFont="1" applyBorder="1" applyAlignment="1">
      <alignment horizontal="center" vertical="center"/>
    </xf>
    <xf numFmtId="0" fontId="0" fillId="0" borderId="10" xfId="0" applyBorder="1" applyAlignment="1">
      <alignment horizontal="center" vertical="center"/>
    </xf>
    <xf numFmtId="0" fontId="1" fillId="0" borderId="0" xfId="0" applyFont="1" applyAlignment="1">
      <alignment horizontal="left" vertical="center"/>
    </xf>
    <xf numFmtId="0" fontId="2" fillId="0" borderId="7" xfId="0" applyFont="1" applyFill="1" applyBorder="1" applyAlignment="1">
      <alignment horizontal="center" vertical="center"/>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5" xfId="0" applyFont="1" applyFill="1" applyBorder="1" applyAlignment="1">
      <alignment horizontal="center" vertical="top" textRotation="255" wrapText="1"/>
    </xf>
    <xf numFmtId="0" fontId="2" fillId="0" borderId="4" xfId="0" applyFont="1" applyFill="1" applyBorder="1" applyAlignment="1">
      <alignment horizontal="center" vertical="top" textRotation="255" wrapText="1"/>
    </xf>
    <xf numFmtId="0" fontId="30" fillId="0" borderId="5" xfId="0" applyFont="1" applyBorder="1" applyAlignment="1">
      <alignment horizontal="left" vertical="center"/>
    </xf>
    <xf numFmtId="0" fontId="0" fillId="0" borderId="16" xfId="0" applyBorder="1" applyAlignment="1">
      <alignment vertical="center"/>
    </xf>
    <xf numFmtId="0" fontId="0" fillId="0" borderId="4" xfId="0" applyBorder="1" applyAlignment="1">
      <alignment vertical="center"/>
    </xf>
    <xf numFmtId="0" fontId="40" fillId="0" borderId="5" xfId="0" applyFont="1" applyBorder="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wrapText="1"/>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17" fillId="0" borderId="1" xfId="0" applyFont="1" applyBorder="1" applyAlignment="1">
      <alignment horizontal="center" vertical="top" textRotation="255" wrapText="1"/>
    </xf>
    <xf numFmtId="0" fontId="2" fillId="0" borderId="1"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5" xfId="0" applyFont="1" applyBorder="1" applyAlignment="1">
      <alignment horizontal="center" vertical="center"/>
    </xf>
    <xf numFmtId="0" fontId="1" fillId="0" borderId="11" xfId="0" applyFont="1" applyBorder="1" applyAlignment="1">
      <alignment vertical="center" wrapText="1"/>
    </xf>
    <xf numFmtId="0" fontId="1" fillId="0" borderId="0" xfId="0" applyFont="1" applyBorder="1" applyAlignment="1">
      <alignment vertical="center" wrapText="1"/>
    </xf>
    <xf numFmtId="0" fontId="2" fillId="0" borderId="11" xfId="0" applyFont="1" applyBorder="1" applyAlignment="1">
      <alignment vertical="center" wrapText="1"/>
    </xf>
    <xf numFmtId="0" fontId="2" fillId="0" borderId="5" xfId="0" applyFont="1" applyBorder="1" applyAlignment="1">
      <alignment horizontal="center" vertical="center"/>
    </xf>
    <xf numFmtId="0" fontId="0" fillId="0" borderId="4"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wrapText="1"/>
    </xf>
    <xf numFmtId="0" fontId="1" fillId="0" borderId="4" xfId="0" applyFont="1" applyBorder="1" applyAlignment="1">
      <alignment horizontal="center"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0" fillId="0" borderId="4" xfId="0"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7" fillId="0" borderId="1" xfId="0" applyFont="1" applyBorder="1" applyAlignment="1">
      <alignment horizontal="center" vertical="top" wrapText="1"/>
    </xf>
    <xf numFmtId="0" fontId="0" fillId="0" borderId="1" xfId="0" applyBorder="1" applyAlignment="1">
      <alignment horizontal="center"/>
    </xf>
    <xf numFmtId="0" fontId="1" fillId="0" borderId="1" xfId="0" applyFont="1" applyBorder="1" applyAlignment="1">
      <alignment horizontal="center" vertical="top" textRotation="255" shrinkToFit="1"/>
    </xf>
    <xf numFmtId="0" fontId="7" fillId="0" borderId="7" xfId="0" applyFont="1" applyBorder="1" applyAlignment="1">
      <alignment horizontal="center" vertical="top" wrapText="1"/>
    </xf>
    <xf numFmtId="0" fontId="0" fillId="0" borderId="3" xfId="0" applyBorder="1" applyAlignment="1">
      <alignment/>
    </xf>
    <xf numFmtId="0" fontId="1" fillId="0" borderId="1" xfId="0" applyFont="1" applyBorder="1" applyAlignment="1">
      <alignment horizontal="center" vertical="top" textRotation="255" wrapText="1"/>
    </xf>
    <xf numFmtId="0" fontId="1" fillId="0" borderId="1" xfId="0" applyFont="1" applyBorder="1" applyAlignment="1">
      <alignment horizontal="center" vertical="top" textRotation="255" wrapText="1" shrinkToFit="1"/>
    </xf>
    <xf numFmtId="0" fontId="2" fillId="0" borderId="3" xfId="0" applyFont="1" applyBorder="1" applyAlignment="1">
      <alignment horizontal="left" vertical="center" wrapText="1"/>
    </xf>
    <xf numFmtId="0" fontId="12" fillId="0" borderId="0" xfId="0" applyFont="1" applyBorder="1" applyAlignment="1">
      <alignment horizontal="left" vertical="center" wrapText="1"/>
    </xf>
    <xf numFmtId="0" fontId="1" fillId="0" borderId="0" xfId="0" applyFont="1" applyBorder="1" applyAlignment="1">
      <alignment horizontal="left" vertical="center" wrapText="1"/>
    </xf>
    <xf numFmtId="0" fontId="19" fillId="0" borderId="0" xfId="0" applyFont="1" applyBorder="1" applyAlignment="1">
      <alignment horizontal="left" vertical="center" wrapText="1"/>
    </xf>
    <xf numFmtId="0" fontId="2" fillId="0" borderId="16" xfId="0" applyFont="1" applyBorder="1" applyAlignment="1">
      <alignment horizontal="center"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Border="1" applyAlignment="1">
      <alignment horizontal="left" vertical="center" wrapText="1"/>
    </xf>
    <xf numFmtId="0" fontId="26" fillId="0" borderId="1" xfId="0" applyFont="1" applyBorder="1" applyAlignment="1">
      <alignment horizontal="center" vertical="center" wrapText="1"/>
    </xf>
    <xf numFmtId="0" fontId="1" fillId="0" borderId="0" xfId="0" applyFont="1" applyFill="1" applyBorder="1" applyAlignment="1">
      <alignment horizontal="left" vertical="top" wrapText="1"/>
    </xf>
    <xf numFmtId="0" fontId="5" fillId="0" borderId="1" xfId="0" applyFont="1" applyBorder="1" applyAlignment="1">
      <alignment horizontal="center" vertical="center" wrapText="1"/>
    </xf>
    <xf numFmtId="0" fontId="4" fillId="0" borderId="3" xfId="0" applyFont="1" applyBorder="1" applyAlignment="1">
      <alignment horizontal="center" vertical="center" wrapText="1"/>
    </xf>
    <xf numFmtId="0" fontId="26"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wrapText="1"/>
    </xf>
    <xf numFmtId="0" fontId="4" fillId="0" borderId="0" xfId="0" applyFont="1" applyAlignment="1">
      <alignment horizontal="center" vertical="center"/>
    </xf>
    <xf numFmtId="0" fontId="2" fillId="0" borderId="11" xfId="0" applyFont="1" applyBorder="1" applyAlignment="1">
      <alignment horizontal="left" vertical="center" wrapText="1"/>
    </xf>
    <xf numFmtId="0" fontId="2" fillId="0" borderId="16" xfId="0" applyFont="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2" fillId="0" borderId="11" xfId="0" applyFont="1" applyBorder="1" applyAlignment="1">
      <alignment horizontal="left" vertical="top" wrapText="1"/>
    </xf>
    <xf numFmtId="0" fontId="0" fillId="0" borderId="11" xfId="0" applyBorder="1" applyAlignment="1">
      <alignment horizontal="left" vertical="top" wrapText="1"/>
    </xf>
    <xf numFmtId="0" fontId="1" fillId="0" borderId="11" xfId="0" applyFont="1" applyBorder="1" applyAlignment="1">
      <alignment vertical="center"/>
    </xf>
    <xf numFmtId="0" fontId="2" fillId="0" borderId="8" xfId="0" applyFont="1" applyBorder="1" applyAlignment="1">
      <alignment horizontal="center" vertical="center" wrapText="1"/>
    </xf>
    <xf numFmtId="0" fontId="1" fillId="0" borderId="0" xfId="0" applyFont="1" applyBorder="1" applyAlignment="1">
      <alignment horizontal="left" vertical="top" wrapText="1"/>
    </xf>
    <xf numFmtId="0" fontId="4" fillId="0" borderId="4" xfId="0" applyFont="1" applyBorder="1" applyAlignment="1">
      <alignment horizontal="center" vertical="center" wrapText="1"/>
    </xf>
    <xf numFmtId="0" fontId="2" fillId="0" borderId="16" xfId="0" applyFont="1" applyBorder="1" applyAlignment="1">
      <alignment horizontal="center" vertical="top" textRotation="255" wrapText="1"/>
    </xf>
    <xf numFmtId="0" fontId="0" fillId="0" borderId="4" xfId="0" applyBorder="1" applyAlignment="1">
      <alignment horizontal="center" vertical="top" textRotation="255" wrapText="1"/>
    </xf>
    <xf numFmtId="0" fontId="2" fillId="0" borderId="3" xfId="0" applyFont="1" applyBorder="1" applyAlignment="1">
      <alignment/>
    </xf>
    <xf numFmtId="0" fontId="14" fillId="0" borderId="5" xfId="0" applyFont="1" applyBorder="1" applyAlignment="1">
      <alignment horizontal="justify" vertical="center" wrapText="1"/>
    </xf>
    <xf numFmtId="0" fontId="0" fillId="0" borderId="16" xfId="0" applyBorder="1" applyAlignment="1">
      <alignment vertical="center" wrapText="1"/>
    </xf>
    <xf numFmtId="0" fontId="0" fillId="0" borderId="4" xfId="0" applyBorder="1" applyAlignment="1">
      <alignment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14" fillId="0" borderId="7" xfId="0" applyFont="1" applyBorder="1" applyAlignment="1">
      <alignment horizontal="justify" vertical="center" wrapText="1"/>
    </xf>
    <xf numFmtId="0" fontId="14" fillId="0" borderId="3" xfId="0" applyFont="1" applyBorder="1" applyAlignment="1">
      <alignment horizontal="justify" vertical="center" wrapText="1"/>
    </xf>
    <xf numFmtId="0" fontId="3" fillId="0" borderId="7" xfId="0" applyFont="1" applyBorder="1" applyAlignment="1">
      <alignment horizontal="justify" vertical="center" wrapText="1"/>
    </xf>
    <xf numFmtId="0" fontId="0" fillId="0" borderId="3" xfId="0" applyBorder="1" applyAlignment="1">
      <alignment horizontal="justify" vertical="center" wrapText="1"/>
    </xf>
    <xf numFmtId="0" fontId="0" fillId="0" borderId="4" xfId="0" applyFont="1" applyBorder="1" applyAlignment="1">
      <alignment horizontal="left" vertical="center"/>
    </xf>
    <xf numFmtId="0" fontId="1" fillId="0" borderId="2" xfId="0" applyFont="1" applyBorder="1" applyAlignment="1">
      <alignment horizontal="center" vertical="center" wrapText="1"/>
    </xf>
    <xf numFmtId="49" fontId="1" fillId="0" borderId="6" xfId="0" applyNumberFormat="1" applyFont="1" applyBorder="1" applyAlignment="1">
      <alignment horizontal="center" vertical="top" textRotation="255" wrapText="1"/>
    </xf>
    <xf numFmtId="49" fontId="1" fillId="0" borderId="2" xfId="0" applyNumberFormat="1" applyFont="1" applyBorder="1" applyAlignment="1">
      <alignment horizontal="center" vertical="top" textRotation="255" wrapText="1"/>
    </xf>
    <xf numFmtId="0" fontId="1" fillId="0" borderId="16" xfId="0" applyFont="1" applyBorder="1" applyAlignment="1">
      <alignment horizontal="center" vertical="center" wrapText="1"/>
    </xf>
    <xf numFmtId="0" fontId="1" fillId="0" borderId="1" xfId="0" applyFont="1" applyBorder="1" applyAlignment="1">
      <alignment/>
    </xf>
    <xf numFmtId="0" fontId="1" fillId="0" borderId="0" xfId="0" applyFont="1" applyBorder="1" applyAlignment="1">
      <alignment horizontal="right" vertical="top"/>
    </xf>
    <xf numFmtId="0" fontId="1" fillId="0" borderId="0" xfId="0" applyFont="1" applyBorder="1" applyAlignment="1">
      <alignment/>
    </xf>
    <xf numFmtId="0" fontId="23" fillId="0" borderId="9" xfId="0" applyFont="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49" fontId="37" fillId="0" borderId="9" xfId="0" applyNumberFormat="1" applyFont="1" applyBorder="1" applyAlignment="1">
      <alignment horizontal="center"/>
    </xf>
    <xf numFmtId="49" fontId="37" fillId="0" borderId="8" xfId="0" applyNumberFormat="1" applyFont="1" applyBorder="1" applyAlignment="1">
      <alignment horizontal="center"/>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1" xfId="0" applyFont="1" applyBorder="1" applyAlignment="1">
      <alignment horizontal="center" vertical="center" wrapText="1"/>
    </xf>
    <xf numFmtId="0" fontId="26" fillId="0" borderId="11" xfId="0" applyFont="1" applyBorder="1" applyAlignment="1">
      <alignment horizontal="left" vertical="top" wrapText="1"/>
    </xf>
    <xf numFmtId="0" fontId="35" fillId="0" borderId="11" xfId="0" applyFont="1" applyBorder="1" applyAlignment="1">
      <alignment horizontal="left" vertical="top" wrapText="1"/>
    </xf>
    <xf numFmtId="0" fontId="0" fillId="0" borderId="9" xfId="0" applyFont="1" applyBorder="1" applyAlignment="1">
      <alignment horizontal="center" vertical="center" wrapText="1"/>
    </xf>
    <xf numFmtId="0" fontId="0" fillId="0" borderId="17" xfId="0" applyBorder="1" applyAlignment="1">
      <alignment horizontal="center" vertical="center" wrapText="1"/>
    </xf>
    <xf numFmtId="0" fontId="0" fillId="0" borderId="6" xfId="0" applyBorder="1" applyAlignment="1">
      <alignment horizontal="center" vertical="center" wrapText="1"/>
    </xf>
    <xf numFmtId="0" fontId="33" fillId="0" borderId="1" xfId="0" applyFont="1" applyBorder="1" applyAlignment="1">
      <alignment horizontal="center" vertical="center" wrapText="1"/>
    </xf>
    <xf numFmtId="0" fontId="0" fillId="0" borderId="9" xfId="0" applyBorder="1" applyAlignment="1">
      <alignment horizontal="center" vertical="center" wrapText="1"/>
    </xf>
    <xf numFmtId="0" fontId="0" fillId="0" borderId="4" xfId="0" applyFont="1" applyBorder="1" applyAlignment="1">
      <alignment horizontal="left" vertical="center" wrapText="1"/>
    </xf>
    <xf numFmtId="0" fontId="2" fillId="0" borderId="9" xfId="0" applyFont="1" applyBorder="1" applyAlignment="1">
      <alignment horizontal="left" vertical="center"/>
    </xf>
    <xf numFmtId="0" fontId="0" fillId="0" borderId="8" xfId="0" applyFont="1" applyBorder="1" applyAlignment="1">
      <alignment horizontal="left" vertical="center"/>
    </xf>
    <xf numFmtId="49" fontId="17" fillId="0" borderId="6" xfId="0" applyNumberFormat="1" applyFont="1" applyBorder="1" applyAlignment="1">
      <alignment horizontal="center" vertical="top" textRotation="255" wrapText="1" readingOrder="1"/>
    </xf>
    <xf numFmtId="49" fontId="17" fillId="0" borderId="2" xfId="0" applyNumberFormat="1" applyFont="1" applyBorder="1" applyAlignment="1">
      <alignment horizontal="center" vertical="top" textRotation="255" wrapText="1" readingOrder="1"/>
    </xf>
    <xf numFmtId="191" fontId="4" fillId="0" borderId="9" xfId="0" applyNumberFormat="1" applyFont="1" applyBorder="1" applyAlignment="1">
      <alignment horizontal="center" vertical="center"/>
    </xf>
    <xf numFmtId="191" fontId="4" fillId="0" borderId="8"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4" fillId="0" borderId="9" xfId="0" applyFont="1"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191" fontId="4" fillId="0" borderId="11" xfId="0" applyNumberFormat="1" applyFont="1" applyBorder="1" applyAlignment="1">
      <alignment horizontal="center" vertical="center"/>
    </xf>
    <xf numFmtId="49" fontId="17" fillId="0" borderId="14" xfId="0" applyNumberFormat="1" applyFont="1" applyBorder="1" applyAlignment="1">
      <alignment horizontal="center" vertical="top" textRotation="255" wrapText="1" readingOrder="1"/>
    </xf>
    <xf numFmtId="0" fontId="19"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0" xfId="0" applyFont="1" applyBorder="1" applyAlignment="1">
      <alignment vertical="center" wrapText="1" shrinkToFit="1"/>
    </xf>
    <xf numFmtId="0" fontId="1" fillId="0" borderId="0" xfId="0" applyFont="1" applyAlignment="1">
      <alignment vertical="center" wrapText="1" shrinkToFit="1"/>
    </xf>
    <xf numFmtId="0" fontId="1" fillId="0" borderId="7"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3" xfId="0" applyFont="1" applyFill="1" applyBorder="1" applyAlignment="1">
      <alignment/>
    </xf>
    <xf numFmtId="0" fontId="2" fillId="0" borderId="11"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Border="1" applyAlignment="1">
      <alignment horizontal="left" vertical="center"/>
    </xf>
    <xf numFmtId="0" fontId="0" fillId="0" borderId="1" xfId="0" applyFont="1" applyBorder="1" applyAlignment="1">
      <alignment horizontal="left" vertical="center" wrapText="1"/>
    </xf>
    <xf numFmtId="0" fontId="14" fillId="0" borderId="5" xfId="0" applyFont="1" applyBorder="1" applyAlignment="1">
      <alignment horizontal="left" vertical="center" wrapText="1"/>
    </xf>
    <xf numFmtId="0" fontId="14" fillId="0" borderId="16" xfId="0" applyFont="1" applyBorder="1" applyAlignment="1">
      <alignment horizontal="left" vertical="center" wrapText="1"/>
    </xf>
    <xf numFmtId="0" fontId="14" fillId="0" borderId="4" xfId="0" applyFont="1" applyBorder="1" applyAlignment="1">
      <alignment horizontal="left"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1" fillId="0" borderId="11" xfId="0" applyFont="1" applyBorder="1" applyAlignment="1">
      <alignment horizontal="left" vertical="top" wrapText="1"/>
    </xf>
    <xf numFmtId="0" fontId="2" fillId="0" borderId="0" xfId="0" applyFont="1" applyAlignment="1">
      <alignment horizontal="left" vertical="center" wrapText="1"/>
    </xf>
    <xf numFmtId="0" fontId="0" fillId="0" borderId="0" xfId="0" applyAlignment="1">
      <alignment vertical="center"/>
    </xf>
    <xf numFmtId="0" fontId="0" fillId="0" borderId="4" xfId="0" applyBorder="1" applyAlignment="1">
      <alignment/>
    </xf>
    <xf numFmtId="0" fontId="0" fillId="0" borderId="11" xfId="0" applyBorder="1" applyAlignment="1">
      <alignment vertical="center"/>
    </xf>
    <xf numFmtId="0" fontId="0" fillId="0" borderId="16" xfId="0" applyBorder="1" applyAlignment="1">
      <alignment horizontal="center" vertical="center"/>
    </xf>
    <xf numFmtId="0" fontId="2" fillId="0" borderId="7"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3" xfId="0" applyBorder="1" applyAlignment="1">
      <alignment horizontal="center" vertical="center" textRotation="255"/>
    </xf>
    <xf numFmtId="0" fontId="1" fillId="0" borderId="0" xfId="0" applyFont="1" applyAlignment="1">
      <alignment horizontal="left"/>
    </xf>
    <xf numFmtId="0" fontId="0" fillId="0" borderId="0" xfId="0" applyAlignment="1">
      <alignment horizontal="left" vertical="center"/>
    </xf>
    <xf numFmtId="0" fontId="1" fillId="0" borderId="11" xfId="0" applyFont="1" applyBorder="1" applyAlignment="1">
      <alignment horizontal="left" vertical="center"/>
    </xf>
    <xf numFmtId="0" fontId="2" fillId="0" borderId="0" xfId="0" applyFont="1" applyBorder="1" applyAlignment="1">
      <alignment horizontal="left" vertical="center" wrapText="1"/>
    </xf>
    <xf numFmtId="0" fontId="0" fillId="0" borderId="0" xfId="0" applyFont="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0" fillId="0" borderId="1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horizontal="left" vertical="top" wrapText="1"/>
    </xf>
    <xf numFmtId="0" fontId="2" fillId="0" borderId="6" xfId="0" applyFont="1" applyBorder="1" applyAlignment="1">
      <alignment horizontal="left" vertical="center"/>
    </xf>
    <xf numFmtId="0" fontId="17"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9" fillId="0" borderId="0" xfId="0" applyFont="1" applyFill="1" applyAlignment="1">
      <alignment horizontal="left" vertical="top" wrapText="1"/>
    </xf>
    <xf numFmtId="0" fontId="19" fillId="0" borderId="0" xfId="0" applyFont="1" applyFill="1" applyAlignment="1">
      <alignment horizontal="left"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top" textRotation="255" wrapText="1"/>
    </xf>
    <xf numFmtId="0" fontId="2" fillId="0" borderId="1" xfId="0" applyFont="1" applyFill="1" applyBorder="1" applyAlignment="1">
      <alignment horizontal="center" vertical="top" textRotation="255" wrapText="1"/>
    </xf>
    <xf numFmtId="0" fontId="0" fillId="0" borderId="1" xfId="0" applyFill="1" applyBorder="1" applyAlignment="1">
      <alignment horizontal="center" vertical="top" textRotation="255" wrapText="1"/>
    </xf>
    <xf numFmtId="0" fontId="0" fillId="0" borderId="1" xfId="0" applyFill="1" applyBorder="1" applyAlignment="1">
      <alignment/>
    </xf>
    <xf numFmtId="0" fontId="3" fillId="0" borderId="1"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11" xfId="0" applyFont="1" applyFill="1" applyBorder="1" applyAlignment="1">
      <alignment horizontal="left" vertical="center"/>
    </xf>
    <xf numFmtId="0" fontId="2" fillId="0" borderId="1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 fillId="0" borderId="5" xfId="0" applyFont="1" applyFill="1" applyBorder="1" applyAlignment="1">
      <alignment horizontal="center" vertical="center"/>
    </xf>
    <xf numFmtId="0" fontId="0" fillId="0" borderId="4" xfId="0" applyFill="1" applyBorder="1" applyAlignment="1">
      <alignment horizontal="center" vertical="center"/>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49" fontId="19" fillId="0" borderId="1" xfId="0" applyNumberFormat="1" applyFont="1" applyFill="1" applyBorder="1" applyAlignment="1">
      <alignment horizontal="center" vertical="center"/>
    </xf>
    <xf numFmtId="0" fontId="19" fillId="0" borderId="7" xfId="0" applyFont="1" applyFill="1" applyBorder="1" applyAlignment="1">
      <alignment horizontal="center" vertical="center" textRotation="255" wrapText="1"/>
    </xf>
    <xf numFmtId="0" fontId="1" fillId="0" borderId="3" xfId="0" applyFont="1" applyBorder="1" applyAlignment="1">
      <alignment horizontal="center" vertical="center" textRotation="255"/>
    </xf>
    <xf numFmtId="0" fontId="42" fillId="0" borderId="6" xfId="0" applyFont="1" applyFill="1" applyBorder="1" applyAlignment="1">
      <alignment horizontal="center" vertical="top" textRotation="255" wrapText="1"/>
    </xf>
    <xf numFmtId="0" fontId="7" fillId="0" borderId="14" xfId="0" applyFont="1" applyBorder="1" applyAlignment="1">
      <alignment horizontal="center" vertical="top" textRotation="255" wrapText="1"/>
    </xf>
    <xf numFmtId="0" fontId="7" fillId="0" borderId="2" xfId="0" applyFont="1" applyBorder="1" applyAlignment="1">
      <alignment horizontal="center" vertical="top" textRotation="255" wrapText="1"/>
    </xf>
    <xf numFmtId="49" fontId="19" fillId="0" borderId="9" xfId="0" applyNumberFormat="1" applyFont="1" applyFill="1" applyBorder="1" applyAlignment="1">
      <alignment horizontal="center" vertical="top" wrapText="1"/>
    </xf>
    <xf numFmtId="0" fontId="1" fillId="0" borderId="8" xfId="0" applyFont="1" applyBorder="1" applyAlignment="1">
      <alignment horizontal="center" vertical="top" wrapText="1"/>
    </xf>
    <xf numFmtId="0" fontId="7" fillId="0" borderId="2" xfId="0" applyFont="1" applyFill="1" applyBorder="1" applyAlignment="1">
      <alignment horizontal="center" vertical="top" textRotation="255" wrapText="1"/>
    </xf>
    <xf numFmtId="0" fontId="19" fillId="0" borderId="1" xfId="0" applyNumberFormat="1" applyFont="1" applyFill="1" applyBorder="1" applyAlignment="1">
      <alignment horizontal="center" vertical="center"/>
    </xf>
    <xf numFmtId="0" fontId="19" fillId="0" borderId="9" xfId="0" applyFont="1" applyBorder="1" applyAlignment="1">
      <alignment/>
    </xf>
    <xf numFmtId="0" fontId="1" fillId="0" borderId="11" xfId="0" applyFont="1" applyBorder="1" applyAlignment="1">
      <alignment/>
    </xf>
    <xf numFmtId="0" fontId="1" fillId="0" borderId="8" xfId="0" applyFont="1" applyBorder="1" applyAlignment="1">
      <alignment/>
    </xf>
    <xf numFmtId="0" fontId="1" fillId="0" borderId="17" xfId="0" applyFont="1" applyBorder="1" applyAlignment="1">
      <alignment/>
    </xf>
    <xf numFmtId="0" fontId="1" fillId="0" borderId="15" xfId="0" applyFont="1" applyBorder="1" applyAlignment="1">
      <alignment/>
    </xf>
    <xf numFmtId="0" fontId="1" fillId="0" borderId="6" xfId="0" applyFont="1" applyBorder="1" applyAlignment="1">
      <alignment/>
    </xf>
    <xf numFmtId="0" fontId="1" fillId="0" borderId="14" xfId="0" applyFont="1" applyBorder="1" applyAlignment="1">
      <alignment/>
    </xf>
    <xf numFmtId="0" fontId="1" fillId="0" borderId="2" xfId="0" applyFont="1" applyBorder="1" applyAlignment="1">
      <alignment/>
    </xf>
    <xf numFmtId="0" fontId="7" fillId="0" borderId="14" xfId="0" applyFont="1" applyFill="1" applyBorder="1" applyAlignment="1">
      <alignment horizontal="center" vertical="top" textRotation="255" wrapText="1"/>
    </xf>
    <xf numFmtId="49" fontId="19" fillId="0" borderId="11" xfId="0" applyNumberFormat="1" applyFont="1" applyFill="1" applyBorder="1" applyAlignment="1">
      <alignment horizontal="center" vertical="top" wrapText="1"/>
    </xf>
    <xf numFmtId="49" fontId="19" fillId="0" borderId="8" xfId="0" applyNumberFormat="1" applyFont="1" applyFill="1" applyBorder="1" applyAlignment="1">
      <alignment horizontal="center" vertical="top"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0" fillId="0" borderId="16" xfId="0" applyBorder="1" applyAlignment="1">
      <alignment wrapText="1"/>
    </xf>
    <xf numFmtId="0" fontId="0" fillId="0" borderId="4" xfId="0" applyBorder="1" applyAlignment="1">
      <alignment wrapText="1"/>
    </xf>
    <xf numFmtId="0" fontId="19" fillId="0" borderId="3" xfId="0" applyNumberFormat="1" applyFont="1" applyFill="1" applyBorder="1" applyAlignment="1">
      <alignment horizontal="center" vertical="center"/>
    </xf>
    <xf numFmtId="49" fontId="19" fillId="0" borderId="3" xfId="0" applyNumberFormat="1" applyFont="1" applyFill="1" applyBorder="1" applyAlignment="1">
      <alignment horizontal="center" vertical="center"/>
    </xf>
    <xf numFmtId="0" fontId="19" fillId="0" borderId="3"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2" xfId="0" applyFont="1" applyFill="1" applyBorder="1" applyAlignment="1">
      <alignment horizontal="center" vertical="center" wrapText="1"/>
    </xf>
    <xf numFmtId="49" fontId="19" fillId="0" borderId="3" xfId="0" applyNumberFormat="1" applyFont="1" applyFill="1" applyBorder="1" applyAlignment="1">
      <alignment horizontal="center" vertical="center" wrapText="1"/>
    </xf>
    <xf numFmtId="0" fontId="19" fillId="0" borderId="4" xfId="0" applyFont="1" applyFill="1" applyBorder="1" applyAlignment="1">
      <alignment horizontal="center" vertical="center" wrapText="1"/>
    </xf>
    <xf numFmtId="49" fontId="19" fillId="0" borderId="9"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left" wrapText="1"/>
    </xf>
    <xf numFmtId="0" fontId="0" fillId="0" borderId="0" xfId="0" applyFont="1" applyAlignment="1">
      <alignment/>
    </xf>
    <xf numFmtId="0" fontId="0" fillId="0" borderId="0" xfId="0" applyAlignment="1">
      <alignment/>
    </xf>
    <xf numFmtId="0" fontId="19" fillId="0" borderId="0" xfId="0" applyFont="1" applyFill="1" applyBorder="1" applyAlignment="1">
      <alignment horizontal="left" vertical="center" wrapText="1"/>
    </xf>
    <xf numFmtId="0" fontId="0" fillId="0" borderId="0" xfId="0" applyAlignment="1">
      <alignment wrapText="1"/>
    </xf>
    <xf numFmtId="0" fontId="0" fillId="0" borderId="0" xfId="0" applyFont="1" applyAlignment="1">
      <alignment vertical="center" wrapText="1"/>
    </xf>
    <xf numFmtId="49" fontId="19" fillId="0" borderId="5" xfId="0" applyNumberFormat="1" applyFont="1" applyFill="1" applyBorder="1" applyAlignment="1">
      <alignment horizontal="center" vertical="center" wrapText="1"/>
    </xf>
    <xf numFmtId="0" fontId="0" fillId="0" borderId="0" xfId="0" applyFont="1" applyAlignment="1">
      <alignment wrapText="1"/>
    </xf>
    <xf numFmtId="49" fontId="14" fillId="0" borderId="5"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5" xfId="0" applyNumberFormat="1" applyFont="1" applyBorder="1" applyAlignment="1">
      <alignment horizontal="left" vertical="center" wrapText="1"/>
    </xf>
    <xf numFmtId="0" fontId="2" fillId="0" borderId="16" xfId="0" applyFont="1" applyBorder="1" applyAlignment="1">
      <alignment vertical="center" wrapText="1"/>
    </xf>
    <xf numFmtId="0" fontId="2" fillId="0" borderId="4" xfId="0" applyFont="1" applyBorder="1" applyAlignment="1">
      <alignment vertical="center" wrapText="1"/>
    </xf>
    <xf numFmtId="49" fontId="2" fillId="0" borderId="5"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7"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14" fillId="0" borderId="1" xfId="0" applyNumberFormat="1" applyFont="1" applyBorder="1" applyAlignment="1">
      <alignment horizontal="left" vertical="center" wrapText="1"/>
    </xf>
    <xf numFmtId="0" fontId="14" fillId="0" borderId="1" xfId="0" applyFont="1" applyBorder="1" applyAlignment="1">
      <alignment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5" fillId="0" borderId="0" xfId="0" applyFont="1" applyAlignment="1">
      <alignment horizontal="left" vertical="top"/>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top"/>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9525</xdr:colOff>
      <xdr:row>2</xdr:row>
      <xdr:rowOff>9525</xdr:rowOff>
    </xdr:to>
    <xdr:grpSp>
      <xdr:nvGrpSpPr>
        <xdr:cNvPr id="1" name="Group 12"/>
        <xdr:cNvGrpSpPr>
          <a:grpSpLocks/>
        </xdr:cNvGrpSpPr>
      </xdr:nvGrpSpPr>
      <xdr:grpSpPr>
        <a:xfrm>
          <a:off x="0" y="0"/>
          <a:ext cx="1533525" cy="2486025"/>
          <a:chOff x="0" y="0"/>
          <a:chExt cx="161" cy="261"/>
        </a:xfrm>
        <a:solidFill>
          <a:srgbClr val="FFFFFF"/>
        </a:solidFill>
      </xdr:grpSpPr>
      <xdr:sp>
        <xdr:nvSpPr>
          <xdr:cNvPr id="6" name="Line 7"/>
          <xdr:cNvSpPr>
            <a:spLocks/>
          </xdr:cNvSpPr>
        </xdr:nvSpPr>
        <xdr:spPr>
          <a:xfrm flipH="1" flipV="1">
            <a:off x="0" y="0"/>
            <a:ext cx="161" cy="9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 name="Line 8"/>
          <xdr:cNvSpPr>
            <a:spLocks/>
          </xdr:cNvSpPr>
        </xdr:nvSpPr>
        <xdr:spPr>
          <a:xfrm flipH="1" flipV="1">
            <a:off x="0" y="0"/>
            <a:ext cx="159" cy="2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9"/>
          <xdr:cNvSpPr>
            <a:spLocks/>
          </xdr:cNvSpPr>
        </xdr:nvSpPr>
        <xdr:spPr>
          <a:xfrm flipH="1" flipV="1">
            <a:off x="0" y="0"/>
            <a:ext cx="56" cy="2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12</xdr:row>
      <xdr:rowOff>0</xdr:rowOff>
    </xdr:from>
    <xdr:to>
      <xdr:col>3</xdr:col>
      <xdr:colOff>1638300</xdr:colOff>
      <xdr:row>12</xdr:row>
      <xdr:rowOff>0</xdr:rowOff>
    </xdr:to>
    <xdr:sp>
      <xdr:nvSpPr>
        <xdr:cNvPr id="1" name="Line 1"/>
        <xdr:cNvSpPr>
          <a:spLocks/>
        </xdr:cNvSpPr>
      </xdr:nvSpPr>
      <xdr:spPr>
        <a:xfrm>
          <a:off x="3267075" y="6572250"/>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9525</xdr:colOff>
      <xdr:row>1</xdr:row>
      <xdr:rowOff>0</xdr:rowOff>
    </xdr:to>
    <xdr:sp>
      <xdr:nvSpPr>
        <xdr:cNvPr id="2" name="Line 2"/>
        <xdr:cNvSpPr>
          <a:spLocks/>
        </xdr:cNvSpPr>
      </xdr:nvSpPr>
      <xdr:spPr>
        <a:xfrm>
          <a:off x="3257550" y="390525"/>
          <a:ext cx="2962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2</xdr:row>
      <xdr:rowOff>0</xdr:rowOff>
    </xdr:to>
    <xdr:sp>
      <xdr:nvSpPr>
        <xdr:cNvPr id="1" name="Line 7"/>
        <xdr:cNvSpPr>
          <a:spLocks/>
        </xdr:cNvSpPr>
      </xdr:nvSpPr>
      <xdr:spPr>
        <a:xfrm flipH="1" flipV="1">
          <a:off x="0" y="0"/>
          <a:ext cx="2000250" cy="2457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0</xdr:row>
      <xdr:rowOff>0</xdr:rowOff>
    </xdr:from>
    <xdr:to>
      <xdr:col>3</xdr:col>
      <xdr:colOff>0</xdr:colOff>
      <xdr:row>2</xdr:row>
      <xdr:rowOff>1419225</xdr:rowOff>
    </xdr:to>
    <xdr:sp>
      <xdr:nvSpPr>
        <xdr:cNvPr id="2" name="Line 8"/>
        <xdr:cNvSpPr>
          <a:spLocks/>
        </xdr:cNvSpPr>
      </xdr:nvSpPr>
      <xdr:spPr>
        <a:xfrm flipH="1" flipV="1">
          <a:off x="9525" y="0"/>
          <a:ext cx="1990725" cy="387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1</xdr:col>
      <xdr:colOff>0</xdr:colOff>
      <xdr:row>3</xdr:row>
      <xdr:rowOff>0</xdr:rowOff>
    </xdr:to>
    <xdr:sp>
      <xdr:nvSpPr>
        <xdr:cNvPr id="3" name="Line 9"/>
        <xdr:cNvSpPr>
          <a:spLocks/>
        </xdr:cNvSpPr>
      </xdr:nvSpPr>
      <xdr:spPr>
        <a:xfrm flipH="1" flipV="1">
          <a:off x="0" y="0"/>
          <a:ext cx="533400" cy="390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0</xdr:rowOff>
    </xdr:from>
    <xdr:to>
      <xdr:col>3</xdr:col>
      <xdr:colOff>1638300</xdr:colOff>
      <xdr:row>25</xdr:row>
      <xdr:rowOff>0</xdr:rowOff>
    </xdr:to>
    <xdr:sp>
      <xdr:nvSpPr>
        <xdr:cNvPr id="1" name="Line 1"/>
        <xdr:cNvSpPr>
          <a:spLocks/>
        </xdr:cNvSpPr>
      </xdr:nvSpPr>
      <xdr:spPr>
        <a:xfrm>
          <a:off x="2905125" y="8629650"/>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0</xdr:colOff>
      <xdr:row>1</xdr:row>
      <xdr:rowOff>0</xdr:rowOff>
    </xdr:to>
    <xdr:sp>
      <xdr:nvSpPr>
        <xdr:cNvPr id="2" name="Line 2"/>
        <xdr:cNvSpPr>
          <a:spLocks/>
        </xdr:cNvSpPr>
      </xdr:nvSpPr>
      <xdr:spPr>
        <a:xfrm>
          <a:off x="2895600" y="257175"/>
          <a:ext cx="3248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9525</xdr:colOff>
      <xdr:row>1</xdr:row>
      <xdr:rowOff>1247775</xdr:rowOff>
    </xdr:to>
    <xdr:sp>
      <xdr:nvSpPr>
        <xdr:cNvPr id="1" name="Line 7"/>
        <xdr:cNvSpPr>
          <a:spLocks/>
        </xdr:cNvSpPr>
      </xdr:nvSpPr>
      <xdr:spPr>
        <a:xfrm flipH="1" flipV="1">
          <a:off x="0" y="19050"/>
          <a:ext cx="3067050"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2</xdr:col>
      <xdr:colOff>495300</xdr:colOff>
      <xdr:row>3</xdr:row>
      <xdr:rowOff>0</xdr:rowOff>
    </xdr:to>
    <xdr:sp>
      <xdr:nvSpPr>
        <xdr:cNvPr id="2" name="Line 8"/>
        <xdr:cNvSpPr>
          <a:spLocks/>
        </xdr:cNvSpPr>
      </xdr:nvSpPr>
      <xdr:spPr>
        <a:xfrm flipH="1" flipV="1">
          <a:off x="0" y="19050"/>
          <a:ext cx="3048000" cy="2790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1</xdr:col>
      <xdr:colOff>9525</xdr:colOff>
      <xdr:row>3</xdr:row>
      <xdr:rowOff>0</xdr:rowOff>
    </xdr:to>
    <xdr:sp>
      <xdr:nvSpPr>
        <xdr:cNvPr id="3" name="Line 9"/>
        <xdr:cNvSpPr>
          <a:spLocks/>
        </xdr:cNvSpPr>
      </xdr:nvSpPr>
      <xdr:spPr>
        <a:xfrm flipH="1" flipV="1">
          <a:off x="0" y="19050"/>
          <a:ext cx="638175" cy="2790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15</xdr:row>
      <xdr:rowOff>0</xdr:rowOff>
    </xdr:from>
    <xdr:to>
      <xdr:col>3</xdr:col>
      <xdr:colOff>1638300</xdr:colOff>
      <xdr:row>15</xdr:row>
      <xdr:rowOff>0</xdr:rowOff>
    </xdr:to>
    <xdr:sp>
      <xdr:nvSpPr>
        <xdr:cNvPr id="1" name="Line 1"/>
        <xdr:cNvSpPr>
          <a:spLocks/>
        </xdr:cNvSpPr>
      </xdr:nvSpPr>
      <xdr:spPr>
        <a:xfrm>
          <a:off x="3133725" y="6743700"/>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0</xdr:colOff>
      <xdr:row>1</xdr:row>
      <xdr:rowOff>0</xdr:rowOff>
    </xdr:to>
    <xdr:sp>
      <xdr:nvSpPr>
        <xdr:cNvPr id="2" name="Line 2"/>
        <xdr:cNvSpPr>
          <a:spLocks/>
        </xdr:cNvSpPr>
      </xdr:nvSpPr>
      <xdr:spPr>
        <a:xfrm>
          <a:off x="3124200" y="381000"/>
          <a:ext cx="2876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2</xdr:row>
      <xdr:rowOff>0</xdr:rowOff>
    </xdr:to>
    <xdr:grpSp>
      <xdr:nvGrpSpPr>
        <xdr:cNvPr id="1" name="Group 1"/>
        <xdr:cNvGrpSpPr>
          <a:grpSpLocks/>
        </xdr:cNvGrpSpPr>
      </xdr:nvGrpSpPr>
      <xdr:grpSpPr>
        <a:xfrm>
          <a:off x="0" y="0"/>
          <a:ext cx="1524000" cy="2790825"/>
          <a:chOff x="0" y="0"/>
          <a:chExt cx="160" cy="237"/>
        </a:xfrm>
        <a:solidFill>
          <a:srgbClr val="FFFFFF"/>
        </a:solidFill>
      </xdr:grpSpPr>
      <xdr:grpSp>
        <xdr:nvGrpSpPr>
          <xdr:cNvPr id="6" name="Group 6"/>
          <xdr:cNvGrpSpPr>
            <a:grpSpLocks/>
          </xdr:cNvGrpSpPr>
        </xdr:nvGrpSpPr>
        <xdr:grpSpPr>
          <a:xfrm>
            <a:off x="0" y="0"/>
            <a:ext cx="160" cy="237"/>
            <a:chOff x="0" y="0"/>
            <a:chExt cx="160" cy="237"/>
          </a:xfrm>
          <a:solidFill>
            <a:srgbClr val="FFFFFF"/>
          </a:solidFill>
        </xdr:grpSpPr>
        <xdr:sp>
          <xdr:nvSpPr>
            <xdr:cNvPr id="7" name="Line 7"/>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9"/>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0</xdr:rowOff>
    </xdr:from>
    <xdr:to>
      <xdr:col>3</xdr:col>
      <xdr:colOff>1638300</xdr:colOff>
      <xdr:row>7</xdr:row>
      <xdr:rowOff>0</xdr:rowOff>
    </xdr:to>
    <xdr:sp>
      <xdr:nvSpPr>
        <xdr:cNvPr id="1" name="Line 1"/>
        <xdr:cNvSpPr>
          <a:spLocks/>
        </xdr:cNvSpPr>
      </xdr:nvSpPr>
      <xdr:spPr>
        <a:xfrm>
          <a:off x="3133725" y="5181600"/>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9525</xdr:colOff>
      <xdr:row>1</xdr:row>
      <xdr:rowOff>0</xdr:rowOff>
    </xdr:to>
    <xdr:sp>
      <xdr:nvSpPr>
        <xdr:cNvPr id="2" name="Line 2"/>
        <xdr:cNvSpPr>
          <a:spLocks/>
        </xdr:cNvSpPr>
      </xdr:nvSpPr>
      <xdr:spPr>
        <a:xfrm>
          <a:off x="3124200" y="43815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495300</xdr:colOff>
      <xdr:row>1</xdr:row>
      <xdr:rowOff>0</xdr:rowOff>
    </xdr:to>
    <xdr:sp>
      <xdr:nvSpPr>
        <xdr:cNvPr id="1" name="Line 7"/>
        <xdr:cNvSpPr>
          <a:spLocks/>
        </xdr:cNvSpPr>
      </xdr:nvSpPr>
      <xdr:spPr>
        <a:xfrm flipH="1" flipV="1">
          <a:off x="0" y="0"/>
          <a:ext cx="2181225" cy="1304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3</xdr:col>
      <xdr:colOff>0</xdr:colOff>
      <xdr:row>2</xdr:row>
      <xdr:rowOff>0</xdr:rowOff>
    </xdr:to>
    <xdr:sp>
      <xdr:nvSpPr>
        <xdr:cNvPr id="2" name="Line 8"/>
        <xdr:cNvSpPr>
          <a:spLocks/>
        </xdr:cNvSpPr>
      </xdr:nvSpPr>
      <xdr:spPr>
        <a:xfrm flipH="1" flipV="1">
          <a:off x="0" y="0"/>
          <a:ext cx="2190750" cy="2828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1</xdr:col>
      <xdr:colOff>0</xdr:colOff>
      <xdr:row>2</xdr:row>
      <xdr:rowOff>9525</xdr:rowOff>
    </xdr:to>
    <xdr:sp>
      <xdr:nvSpPr>
        <xdr:cNvPr id="3" name="Line 9"/>
        <xdr:cNvSpPr>
          <a:spLocks/>
        </xdr:cNvSpPr>
      </xdr:nvSpPr>
      <xdr:spPr>
        <a:xfrm flipH="1" flipV="1">
          <a:off x="0" y="0"/>
          <a:ext cx="485775" cy="2838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10</xdr:row>
      <xdr:rowOff>0</xdr:rowOff>
    </xdr:from>
    <xdr:to>
      <xdr:col>3</xdr:col>
      <xdr:colOff>1638300</xdr:colOff>
      <xdr:row>10</xdr:row>
      <xdr:rowOff>0</xdr:rowOff>
    </xdr:to>
    <xdr:sp>
      <xdr:nvSpPr>
        <xdr:cNvPr id="1" name="Line 1"/>
        <xdr:cNvSpPr>
          <a:spLocks/>
        </xdr:cNvSpPr>
      </xdr:nvSpPr>
      <xdr:spPr>
        <a:xfrm>
          <a:off x="3133725" y="5534025"/>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9525</xdr:colOff>
      <xdr:row>1</xdr:row>
      <xdr:rowOff>0</xdr:rowOff>
    </xdr:to>
    <xdr:sp>
      <xdr:nvSpPr>
        <xdr:cNvPr id="2" name="Line 2"/>
        <xdr:cNvSpPr>
          <a:spLocks/>
        </xdr:cNvSpPr>
      </xdr:nvSpPr>
      <xdr:spPr>
        <a:xfrm>
          <a:off x="3124200" y="45720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2</xdr:row>
      <xdr:rowOff>0</xdr:rowOff>
    </xdr:to>
    <xdr:sp>
      <xdr:nvSpPr>
        <xdr:cNvPr id="1" name="Line 5"/>
        <xdr:cNvSpPr>
          <a:spLocks/>
        </xdr:cNvSpPr>
      </xdr:nvSpPr>
      <xdr:spPr>
        <a:xfrm flipH="1" flipV="1">
          <a:off x="0" y="0"/>
          <a:ext cx="1781175" cy="1428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0</xdr:row>
      <xdr:rowOff>19050</xdr:rowOff>
    </xdr:from>
    <xdr:to>
      <xdr:col>3</xdr:col>
      <xdr:colOff>0</xdr:colOff>
      <xdr:row>3</xdr:row>
      <xdr:rowOff>0</xdr:rowOff>
    </xdr:to>
    <xdr:sp>
      <xdr:nvSpPr>
        <xdr:cNvPr id="2" name="Line 6"/>
        <xdr:cNvSpPr>
          <a:spLocks/>
        </xdr:cNvSpPr>
      </xdr:nvSpPr>
      <xdr:spPr>
        <a:xfrm flipH="1" flipV="1">
          <a:off x="9525" y="19050"/>
          <a:ext cx="1771650"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0</xdr:row>
      <xdr:rowOff>0</xdr:rowOff>
    </xdr:from>
    <xdr:to>
      <xdr:col>1</xdr:col>
      <xdr:colOff>9525</xdr:colOff>
      <xdr:row>3</xdr:row>
      <xdr:rowOff>9525</xdr:rowOff>
    </xdr:to>
    <xdr:sp>
      <xdr:nvSpPr>
        <xdr:cNvPr id="3" name="Line 7"/>
        <xdr:cNvSpPr>
          <a:spLocks/>
        </xdr:cNvSpPr>
      </xdr:nvSpPr>
      <xdr:spPr>
        <a:xfrm flipH="1" flipV="1">
          <a:off x="9525" y="0"/>
          <a:ext cx="657225" cy="2905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9525</xdr:colOff>
      <xdr:row>1</xdr:row>
      <xdr:rowOff>9525</xdr:rowOff>
    </xdr:to>
    <xdr:sp>
      <xdr:nvSpPr>
        <xdr:cNvPr id="1" name="Line 7"/>
        <xdr:cNvSpPr>
          <a:spLocks/>
        </xdr:cNvSpPr>
      </xdr:nvSpPr>
      <xdr:spPr>
        <a:xfrm flipH="1" flipV="1">
          <a:off x="0" y="0"/>
          <a:ext cx="17335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3</xdr:col>
      <xdr:colOff>0</xdr:colOff>
      <xdr:row>2</xdr:row>
      <xdr:rowOff>0</xdr:rowOff>
    </xdr:to>
    <xdr:sp>
      <xdr:nvSpPr>
        <xdr:cNvPr id="2" name="Line 8"/>
        <xdr:cNvSpPr>
          <a:spLocks/>
        </xdr:cNvSpPr>
      </xdr:nvSpPr>
      <xdr:spPr>
        <a:xfrm flipH="1" flipV="1">
          <a:off x="0" y="0"/>
          <a:ext cx="1724025" cy="2390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1</xdr:col>
      <xdr:colOff>0</xdr:colOff>
      <xdr:row>2</xdr:row>
      <xdr:rowOff>19050</xdr:rowOff>
    </xdr:to>
    <xdr:sp>
      <xdr:nvSpPr>
        <xdr:cNvPr id="3" name="Line 9"/>
        <xdr:cNvSpPr>
          <a:spLocks/>
        </xdr:cNvSpPr>
      </xdr:nvSpPr>
      <xdr:spPr>
        <a:xfrm flipH="1" flipV="1">
          <a:off x="0" y="0"/>
          <a:ext cx="533400" cy="2409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xdr:col>
      <xdr:colOff>1638300</xdr:colOff>
      <xdr:row>21</xdr:row>
      <xdr:rowOff>0</xdr:rowOff>
    </xdr:to>
    <xdr:sp>
      <xdr:nvSpPr>
        <xdr:cNvPr id="1" name="Line 1"/>
        <xdr:cNvSpPr>
          <a:spLocks/>
        </xdr:cNvSpPr>
      </xdr:nvSpPr>
      <xdr:spPr>
        <a:xfrm>
          <a:off x="3333750" y="8343900"/>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9525</xdr:colOff>
      <xdr:row>1</xdr:row>
      <xdr:rowOff>0</xdr:rowOff>
    </xdr:to>
    <xdr:sp>
      <xdr:nvSpPr>
        <xdr:cNvPr id="2" name="Line 2"/>
        <xdr:cNvSpPr>
          <a:spLocks/>
        </xdr:cNvSpPr>
      </xdr:nvSpPr>
      <xdr:spPr>
        <a:xfrm>
          <a:off x="3324225" y="342900"/>
          <a:ext cx="2819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2</xdr:row>
      <xdr:rowOff>19050</xdr:rowOff>
    </xdr:to>
    <xdr:sp>
      <xdr:nvSpPr>
        <xdr:cNvPr id="1" name="Line 6"/>
        <xdr:cNvSpPr>
          <a:spLocks/>
        </xdr:cNvSpPr>
      </xdr:nvSpPr>
      <xdr:spPr>
        <a:xfrm flipH="1" flipV="1">
          <a:off x="0" y="0"/>
          <a:ext cx="165735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3</xdr:col>
      <xdr:colOff>0</xdr:colOff>
      <xdr:row>3</xdr:row>
      <xdr:rowOff>0</xdr:rowOff>
    </xdr:to>
    <xdr:sp>
      <xdr:nvSpPr>
        <xdr:cNvPr id="2" name="Line 7"/>
        <xdr:cNvSpPr>
          <a:spLocks/>
        </xdr:cNvSpPr>
      </xdr:nvSpPr>
      <xdr:spPr>
        <a:xfrm flipH="1" flipV="1">
          <a:off x="0" y="0"/>
          <a:ext cx="1657350" cy="3209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1</xdr:col>
      <xdr:colOff>9525</xdr:colOff>
      <xdr:row>3</xdr:row>
      <xdr:rowOff>0</xdr:rowOff>
    </xdr:to>
    <xdr:sp>
      <xdr:nvSpPr>
        <xdr:cNvPr id="3" name="Line 8"/>
        <xdr:cNvSpPr>
          <a:spLocks/>
        </xdr:cNvSpPr>
      </xdr:nvSpPr>
      <xdr:spPr>
        <a:xfrm flipH="1" flipV="1">
          <a:off x="0" y="0"/>
          <a:ext cx="542925" cy="3209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3</xdr:col>
      <xdr:colOff>1638300</xdr:colOff>
      <xdr:row>17</xdr:row>
      <xdr:rowOff>0</xdr:rowOff>
    </xdr:to>
    <xdr:sp>
      <xdr:nvSpPr>
        <xdr:cNvPr id="1" name="Line 1"/>
        <xdr:cNvSpPr>
          <a:spLocks/>
        </xdr:cNvSpPr>
      </xdr:nvSpPr>
      <xdr:spPr>
        <a:xfrm>
          <a:off x="3238500" y="7381875"/>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0</xdr:colOff>
      <xdr:row>1</xdr:row>
      <xdr:rowOff>0</xdr:rowOff>
    </xdr:to>
    <xdr:sp>
      <xdr:nvSpPr>
        <xdr:cNvPr id="2" name="Line 2"/>
        <xdr:cNvSpPr>
          <a:spLocks/>
        </xdr:cNvSpPr>
      </xdr:nvSpPr>
      <xdr:spPr>
        <a:xfrm>
          <a:off x="3228975" y="371475"/>
          <a:ext cx="2800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3</xdr:col>
      <xdr:colOff>0</xdr:colOff>
      <xdr:row>2</xdr:row>
      <xdr:rowOff>9525</xdr:rowOff>
    </xdr:to>
    <xdr:grpSp>
      <xdr:nvGrpSpPr>
        <xdr:cNvPr id="1" name="Group 11"/>
        <xdr:cNvGrpSpPr>
          <a:grpSpLocks/>
        </xdr:cNvGrpSpPr>
      </xdr:nvGrpSpPr>
      <xdr:grpSpPr>
        <a:xfrm>
          <a:off x="0" y="9525"/>
          <a:ext cx="1619250" cy="2409825"/>
          <a:chOff x="0" y="1"/>
          <a:chExt cx="170" cy="280"/>
        </a:xfrm>
        <a:solidFill>
          <a:srgbClr val="FFFFFF"/>
        </a:solidFill>
      </xdr:grpSpPr>
      <xdr:sp>
        <xdr:nvSpPr>
          <xdr:cNvPr id="2" name="Line 8"/>
          <xdr:cNvSpPr>
            <a:spLocks/>
          </xdr:cNvSpPr>
        </xdr:nvSpPr>
        <xdr:spPr>
          <a:xfrm flipH="1" flipV="1">
            <a:off x="0" y="1"/>
            <a:ext cx="170" cy="28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 name="Line 7"/>
          <xdr:cNvSpPr>
            <a:spLocks/>
          </xdr:cNvSpPr>
        </xdr:nvSpPr>
        <xdr:spPr>
          <a:xfrm flipH="1" flipV="1">
            <a:off x="0" y="1"/>
            <a:ext cx="169" cy="9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9"/>
          <xdr:cNvSpPr>
            <a:spLocks/>
          </xdr:cNvSpPr>
        </xdr:nvSpPr>
        <xdr:spPr>
          <a:xfrm flipH="1" flipV="1">
            <a:off x="0" y="1"/>
            <a:ext cx="56" cy="28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10</xdr:row>
      <xdr:rowOff>0</xdr:rowOff>
    </xdr:from>
    <xdr:to>
      <xdr:col>3</xdr:col>
      <xdr:colOff>1638300</xdr:colOff>
      <xdr:row>10</xdr:row>
      <xdr:rowOff>0</xdr:rowOff>
    </xdr:to>
    <xdr:sp>
      <xdr:nvSpPr>
        <xdr:cNvPr id="1" name="Line 1"/>
        <xdr:cNvSpPr>
          <a:spLocks/>
        </xdr:cNvSpPr>
      </xdr:nvSpPr>
      <xdr:spPr>
        <a:xfrm>
          <a:off x="3095625" y="5457825"/>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9525</xdr:colOff>
      <xdr:row>1</xdr:row>
      <xdr:rowOff>0</xdr:rowOff>
    </xdr:to>
    <xdr:sp>
      <xdr:nvSpPr>
        <xdr:cNvPr id="2" name="Line 2"/>
        <xdr:cNvSpPr>
          <a:spLocks/>
        </xdr:cNvSpPr>
      </xdr:nvSpPr>
      <xdr:spPr>
        <a:xfrm>
          <a:off x="3086100" y="485775"/>
          <a:ext cx="311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1</xdr:row>
      <xdr:rowOff>0</xdr:rowOff>
    </xdr:to>
    <xdr:sp>
      <xdr:nvSpPr>
        <xdr:cNvPr id="1" name="Line 7"/>
        <xdr:cNvSpPr>
          <a:spLocks/>
        </xdr:cNvSpPr>
      </xdr:nvSpPr>
      <xdr:spPr>
        <a:xfrm flipH="1" flipV="1">
          <a:off x="0" y="0"/>
          <a:ext cx="152400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3</xdr:col>
      <xdr:colOff>0</xdr:colOff>
      <xdr:row>2</xdr:row>
      <xdr:rowOff>0</xdr:rowOff>
    </xdr:to>
    <xdr:grpSp>
      <xdr:nvGrpSpPr>
        <xdr:cNvPr id="2" name="Group 10"/>
        <xdr:cNvGrpSpPr>
          <a:grpSpLocks/>
        </xdr:cNvGrpSpPr>
      </xdr:nvGrpSpPr>
      <xdr:grpSpPr>
        <a:xfrm>
          <a:off x="0" y="0"/>
          <a:ext cx="1524000" cy="2371725"/>
          <a:chOff x="0" y="0"/>
          <a:chExt cx="160" cy="260"/>
        </a:xfrm>
        <a:solidFill>
          <a:srgbClr val="FFFFFF"/>
        </a:solidFill>
      </xdr:grpSpPr>
      <xdr:sp>
        <xdr:nvSpPr>
          <xdr:cNvPr id="6" name="Line 8"/>
          <xdr:cNvSpPr>
            <a:spLocks/>
          </xdr:cNvSpPr>
        </xdr:nvSpPr>
        <xdr:spPr>
          <a:xfrm flipH="1" flipV="1">
            <a:off x="0" y="0"/>
            <a:ext cx="160" cy="2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 name="Line 9"/>
          <xdr:cNvSpPr>
            <a:spLocks/>
          </xdr:cNvSpPr>
        </xdr:nvSpPr>
        <xdr:spPr>
          <a:xfrm flipH="1" flipV="1">
            <a:off x="0" y="0"/>
            <a:ext cx="55" cy="2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9</xdr:row>
      <xdr:rowOff>0</xdr:rowOff>
    </xdr:from>
    <xdr:to>
      <xdr:col>3</xdr:col>
      <xdr:colOff>1638300</xdr:colOff>
      <xdr:row>9</xdr:row>
      <xdr:rowOff>0</xdr:rowOff>
    </xdr:to>
    <xdr:sp>
      <xdr:nvSpPr>
        <xdr:cNvPr id="1" name="Line 1"/>
        <xdr:cNvSpPr>
          <a:spLocks/>
        </xdr:cNvSpPr>
      </xdr:nvSpPr>
      <xdr:spPr>
        <a:xfrm>
          <a:off x="3133725" y="5162550"/>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0</xdr:colOff>
      <xdr:row>1</xdr:row>
      <xdr:rowOff>0</xdr:rowOff>
    </xdr:to>
    <xdr:sp>
      <xdr:nvSpPr>
        <xdr:cNvPr id="2" name="Line 2"/>
        <xdr:cNvSpPr>
          <a:spLocks/>
        </xdr:cNvSpPr>
      </xdr:nvSpPr>
      <xdr:spPr>
        <a:xfrm>
          <a:off x="3124200" y="438150"/>
          <a:ext cx="2686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1</xdr:row>
      <xdr:rowOff>0</xdr:rowOff>
    </xdr:to>
    <xdr:sp>
      <xdr:nvSpPr>
        <xdr:cNvPr id="1" name="Line 7"/>
        <xdr:cNvSpPr>
          <a:spLocks/>
        </xdr:cNvSpPr>
      </xdr:nvSpPr>
      <xdr:spPr>
        <a:xfrm flipH="1" flipV="1">
          <a:off x="0" y="0"/>
          <a:ext cx="1724025" cy="1743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3</xdr:col>
      <xdr:colOff>0</xdr:colOff>
      <xdr:row>2</xdr:row>
      <xdr:rowOff>0</xdr:rowOff>
    </xdr:to>
    <xdr:sp>
      <xdr:nvSpPr>
        <xdr:cNvPr id="2" name="Line 8"/>
        <xdr:cNvSpPr>
          <a:spLocks/>
        </xdr:cNvSpPr>
      </xdr:nvSpPr>
      <xdr:spPr>
        <a:xfrm flipH="1" flipV="1">
          <a:off x="0" y="0"/>
          <a:ext cx="172402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1</xdr:col>
      <xdr:colOff>0</xdr:colOff>
      <xdr:row>1</xdr:row>
      <xdr:rowOff>923925</xdr:rowOff>
    </xdr:to>
    <xdr:sp>
      <xdr:nvSpPr>
        <xdr:cNvPr id="3" name="Line 9"/>
        <xdr:cNvSpPr>
          <a:spLocks/>
        </xdr:cNvSpPr>
      </xdr:nvSpPr>
      <xdr:spPr>
        <a:xfrm flipH="1" flipV="1">
          <a:off x="0" y="0"/>
          <a:ext cx="533400"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1</xdr:row>
      <xdr:rowOff>0</xdr:rowOff>
    </xdr:to>
    <xdr:sp>
      <xdr:nvSpPr>
        <xdr:cNvPr id="1" name="Line 16"/>
        <xdr:cNvSpPr>
          <a:spLocks/>
        </xdr:cNvSpPr>
      </xdr:nvSpPr>
      <xdr:spPr>
        <a:xfrm flipH="1" flipV="1">
          <a:off x="0" y="0"/>
          <a:ext cx="1885950"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19050</xdr:colOff>
      <xdr:row>0</xdr:row>
      <xdr:rowOff>28575</xdr:rowOff>
    </xdr:from>
    <xdr:to>
      <xdr:col>3</xdr:col>
      <xdr:colOff>0</xdr:colOff>
      <xdr:row>1</xdr:row>
      <xdr:rowOff>1533525</xdr:rowOff>
    </xdr:to>
    <xdr:sp>
      <xdr:nvSpPr>
        <xdr:cNvPr id="2" name="Line 19"/>
        <xdr:cNvSpPr>
          <a:spLocks/>
        </xdr:cNvSpPr>
      </xdr:nvSpPr>
      <xdr:spPr>
        <a:xfrm>
          <a:off x="19050" y="28575"/>
          <a:ext cx="1866900" cy="2752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0</xdr:row>
      <xdr:rowOff>38100</xdr:rowOff>
    </xdr:from>
    <xdr:to>
      <xdr:col>1</xdr:col>
      <xdr:colOff>0</xdr:colOff>
      <xdr:row>2</xdr:row>
      <xdr:rowOff>0</xdr:rowOff>
    </xdr:to>
    <xdr:sp>
      <xdr:nvSpPr>
        <xdr:cNvPr id="3" name="Line 20"/>
        <xdr:cNvSpPr>
          <a:spLocks/>
        </xdr:cNvSpPr>
      </xdr:nvSpPr>
      <xdr:spPr>
        <a:xfrm>
          <a:off x="9525" y="38100"/>
          <a:ext cx="523875"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0</xdr:rowOff>
    </xdr:from>
    <xdr:to>
      <xdr:col>3</xdr:col>
      <xdr:colOff>1638300</xdr:colOff>
      <xdr:row>8</xdr:row>
      <xdr:rowOff>0</xdr:rowOff>
    </xdr:to>
    <xdr:sp>
      <xdr:nvSpPr>
        <xdr:cNvPr id="1" name="Line 1"/>
        <xdr:cNvSpPr>
          <a:spLocks/>
        </xdr:cNvSpPr>
      </xdr:nvSpPr>
      <xdr:spPr>
        <a:xfrm>
          <a:off x="3133725" y="5953125"/>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9525</xdr:colOff>
      <xdr:row>1</xdr:row>
      <xdr:rowOff>0</xdr:rowOff>
    </xdr:to>
    <xdr:sp>
      <xdr:nvSpPr>
        <xdr:cNvPr id="2" name="Line 2"/>
        <xdr:cNvSpPr>
          <a:spLocks/>
        </xdr:cNvSpPr>
      </xdr:nvSpPr>
      <xdr:spPr>
        <a:xfrm>
          <a:off x="3124200" y="485775"/>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15</xdr:row>
      <xdr:rowOff>0</xdr:rowOff>
    </xdr:from>
    <xdr:to>
      <xdr:col>3</xdr:col>
      <xdr:colOff>1638300</xdr:colOff>
      <xdr:row>15</xdr:row>
      <xdr:rowOff>0</xdr:rowOff>
    </xdr:to>
    <xdr:sp>
      <xdr:nvSpPr>
        <xdr:cNvPr id="1" name="Line 1"/>
        <xdr:cNvSpPr>
          <a:spLocks/>
        </xdr:cNvSpPr>
      </xdr:nvSpPr>
      <xdr:spPr>
        <a:xfrm>
          <a:off x="2800350" y="7381875"/>
          <a:ext cx="260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15</xdr:row>
      <xdr:rowOff>0</xdr:rowOff>
    </xdr:from>
    <xdr:to>
      <xdr:col>4</xdr:col>
      <xdr:colOff>0</xdr:colOff>
      <xdr:row>15</xdr:row>
      <xdr:rowOff>0</xdr:rowOff>
    </xdr:to>
    <xdr:sp>
      <xdr:nvSpPr>
        <xdr:cNvPr id="2" name="Line 2"/>
        <xdr:cNvSpPr>
          <a:spLocks/>
        </xdr:cNvSpPr>
      </xdr:nvSpPr>
      <xdr:spPr>
        <a:xfrm>
          <a:off x="2790825" y="7381875"/>
          <a:ext cx="340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9525</xdr:colOff>
      <xdr:row>1</xdr:row>
      <xdr:rowOff>0</xdr:rowOff>
    </xdr:to>
    <xdr:sp>
      <xdr:nvSpPr>
        <xdr:cNvPr id="1" name="Line 7"/>
        <xdr:cNvSpPr>
          <a:spLocks/>
        </xdr:cNvSpPr>
      </xdr:nvSpPr>
      <xdr:spPr>
        <a:xfrm flipH="1" flipV="1">
          <a:off x="0" y="0"/>
          <a:ext cx="1885950" cy="1876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3</xdr:col>
      <xdr:colOff>0</xdr:colOff>
      <xdr:row>2</xdr:row>
      <xdr:rowOff>0</xdr:rowOff>
    </xdr:to>
    <xdr:sp>
      <xdr:nvSpPr>
        <xdr:cNvPr id="2" name="Line 8"/>
        <xdr:cNvSpPr>
          <a:spLocks/>
        </xdr:cNvSpPr>
      </xdr:nvSpPr>
      <xdr:spPr>
        <a:xfrm flipH="1" flipV="1">
          <a:off x="0" y="0"/>
          <a:ext cx="1876425" cy="3419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1</xdr:col>
      <xdr:colOff>9525</xdr:colOff>
      <xdr:row>2</xdr:row>
      <xdr:rowOff>9525</xdr:rowOff>
    </xdr:to>
    <xdr:sp>
      <xdr:nvSpPr>
        <xdr:cNvPr id="3" name="Line 9"/>
        <xdr:cNvSpPr>
          <a:spLocks/>
        </xdr:cNvSpPr>
      </xdr:nvSpPr>
      <xdr:spPr>
        <a:xfrm flipH="1" flipV="1">
          <a:off x="0" y="0"/>
          <a:ext cx="542925" cy="3429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0</xdr:rowOff>
    </xdr:from>
    <xdr:to>
      <xdr:col>3</xdr:col>
      <xdr:colOff>1638300</xdr:colOff>
      <xdr:row>6</xdr:row>
      <xdr:rowOff>0</xdr:rowOff>
    </xdr:to>
    <xdr:sp>
      <xdr:nvSpPr>
        <xdr:cNvPr id="1" name="Line 1"/>
        <xdr:cNvSpPr>
          <a:spLocks/>
        </xdr:cNvSpPr>
      </xdr:nvSpPr>
      <xdr:spPr>
        <a:xfrm>
          <a:off x="3133725" y="4448175"/>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9525</xdr:colOff>
      <xdr:row>1</xdr:row>
      <xdr:rowOff>0</xdr:rowOff>
    </xdr:to>
    <xdr:sp>
      <xdr:nvSpPr>
        <xdr:cNvPr id="2" name="Line 2"/>
        <xdr:cNvSpPr>
          <a:spLocks/>
        </xdr:cNvSpPr>
      </xdr:nvSpPr>
      <xdr:spPr>
        <a:xfrm>
          <a:off x="3124200" y="447675"/>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1</xdr:row>
      <xdr:rowOff>9525</xdr:rowOff>
    </xdr:to>
    <xdr:sp>
      <xdr:nvSpPr>
        <xdr:cNvPr id="1" name="Line 7"/>
        <xdr:cNvSpPr>
          <a:spLocks/>
        </xdr:cNvSpPr>
      </xdr:nvSpPr>
      <xdr:spPr>
        <a:xfrm flipH="1" flipV="1">
          <a:off x="0" y="0"/>
          <a:ext cx="201930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3</xdr:col>
      <xdr:colOff>0</xdr:colOff>
      <xdr:row>2</xdr:row>
      <xdr:rowOff>0</xdr:rowOff>
    </xdr:to>
    <xdr:sp>
      <xdr:nvSpPr>
        <xdr:cNvPr id="2" name="Line 8"/>
        <xdr:cNvSpPr>
          <a:spLocks/>
        </xdr:cNvSpPr>
      </xdr:nvSpPr>
      <xdr:spPr>
        <a:xfrm flipH="1" flipV="1">
          <a:off x="0" y="0"/>
          <a:ext cx="2019300" cy="2390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1</xdr:col>
      <xdr:colOff>9525</xdr:colOff>
      <xdr:row>2</xdr:row>
      <xdr:rowOff>0</xdr:rowOff>
    </xdr:to>
    <xdr:sp>
      <xdr:nvSpPr>
        <xdr:cNvPr id="3" name="Line 9"/>
        <xdr:cNvSpPr>
          <a:spLocks/>
        </xdr:cNvSpPr>
      </xdr:nvSpPr>
      <xdr:spPr>
        <a:xfrm flipH="1" flipV="1">
          <a:off x="0" y="0"/>
          <a:ext cx="828675" cy="2390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0</xdr:rowOff>
    </xdr:from>
    <xdr:to>
      <xdr:col>3</xdr:col>
      <xdr:colOff>1638300</xdr:colOff>
      <xdr:row>8</xdr:row>
      <xdr:rowOff>0</xdr:rowOff>
    </xdr:to>
    <xdr:sp>
      <xdr:nvSpPr>
        <xdr:cNvPr id="1" name="Line 1"/>
        <xdr:cNvSpPr>
          <a:spLocks/>
        </xdr:cNvSpPr>
      </xdr:nvSpPr>
      <xdr:spPr>
        <a:xfrm>
          <a:off x="3133725" y="5962650"/>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9525</xdr:colOff>
      <xdr:row>1</xdr:row>
      <xdr:rowOff>0</xdr:rowOff>
    </xdr:to>
    <xdr:sp>
      <xdr:nvSpPr>
        <xdr:cNvPr id="2" name="Line 2"/>
        <xdr:cNvSpPr>
          <a:spLocks/>
        </xdr:cNvSpPr>
      </xdr:nvSpPr>
      <xdr:spPr>
        <a:xfrm>
          <a:off x="3124200" y="428625"/>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323850</xdr:rowOff>
    </xdr:from>
    <xdr:to>
      <xdr:col>0</xdr:col>
      <xdr:colOff>257175</xdr:colOff>
      <xdr:row>2</xdr:row>
      <xdr:rowOff>1181100</xdr:rowOff>
    </xdr:to>
    <xdr:sp>
      <xdr:nvSpPr>
        <xdr:cNvPr id="1" name="TextBox 1"/>
        <xdr:cNvSpPr txBox="1">
          <a:spLocks noChangeArrowheads="1"/>
        </xdr:cNvSpPr>
      </xdr:nvSpPr>
      <xdr:spPr>
        <a:xfrm>
          <a:off x="28575" y="2543175"/>
          <a:ext cx="228600" cy="857250"/>
        </a:xfrm>
        <a:prstGeom prst="rect">
          <a:avLst/>
        </a:prstGeom>
        <a:noFill/>
        <a:ln w="9525" cmpd="sng">
          <a:noFill/>
        </a:ln>
      </xdr:spPr>
      <xdr:txBody>
        <a:bodyPr vertOverflow="clip" wrap="square" anchor="ctr"/>
        <a:p>
          <a:pPr algn="ctr">
            <a:defRPr/>
          </a:pPr>
          <a:r>
            <a:rPr lang="en-US" cap="none" sz="900" b="0" i="0" u="none" baseline="0">
              <a:latin typeface="宋体"/>
              <a:ea typeface="宋体"/>
              <a:cs typeface="宋体"/>
            </a:rPr>
            <a:t>工程设计资质</a:t>
          </a:r>
        </a:p>
      </xdr:txBody>
    </xdr:sp>
    <xdr:clientData/>
  </xdr:twoCellAnchor>
  <xdr:twoCellAnchor>
    <xdr:from>
      <xdr:col>1</xdr:col>
      <xdr:colOff>123825</xdr:colOff>
      <xdr:row>2</xdr:row>
      <xdr:rowOff>209550</xdr:rowOff>
    </xdr:from>
    <xdr:to>
      <xdr:col>2</xdr:col>
      <xdr:colOff>57150</xdr:colOff>
      <xdr:row>2</xdr:row>
      <xdr:rowOff>1266825</xdr:rowOff>
    </xdr:to>
    <xdr:sp>
      <xdr:nvSpPr>
        <xdr:cNvPr id="2" name="TextBox 2"/>
        <xdr:cNvSpPr txBox="1">
          <a:spLocks noChangeArrowheads="1"/>
        </xdr:cNvSpPr>
      </xdr:nvSpPr>
      <xdr:spPr>
        <a:xfrm>
          <a:off x="561975" y="2428875"/>
          <a:ext cx="476250" cy="1057275"/>
        </a:xfrm>
        <a:prstGeom prst="rect">
          <a:avLst/>
        </a:prstGeom>
        <a:noFill/>
        <a:ln w="9525" cmpd="sng">
          <a:noFill/>
        </a:ln>
      </xdr:spPr>
      <xdr:txBody>
        <a:bodyPr vertOverflow="clip" wrap="square" lIns="0" tIns="0" rIns="0" bIns="0" anchor="ctr"/>
        <a:p>
          <a:pPr algn="ctr">
            <a:defRPr/>
          </a:pPr>
          <a:r>
            <a:rPr lang="en-US" cap="none" sz="900" b="0" i="0" u="none" baseline="0">
              <a:latin typeface="宋体"/>
              <a:ea typeface="宋体"/>
              <a:cs typeface="宋体"/>
            </a:rPr>
            <a:t>设计   类型   与等级</a:t>
          </a:r>
        </a:p>
      </xdr:txBody>
    </xdr:sp>
    <xdr:clientData/>
  </xdr:twoCellAnchor>
  <xdr:twoCellAnchor>
    <xdr:from>
      <xdr:col>2</xdr:col>
      <xdr:colOff>142875</xdr:colOff>
      <xdr:row>1</xdr:row>
      <xdr:rowOff>1847850</xdr:rowOff>
    </xdr:from>
    <xdr:to>
      <xdr:col>2</xdr:col>
      <xdr:colOff>361950</xdr:colOff>
      <xdr:row>2</xdr:row>
      <xdr:rowOff>581025</xdr:rowOff>
    </xdr:to>
    <xdr:sp>
      <xdr:nvSpPr>
        <xdr:cNvPr id="3" name="TextBox 3"/>
        <xdr:cNvSpPr txBox="1">
          <a:spLocks noChangeArrowheads="1"/>
        </xdr:cNvSpPr>
      </xdr:nvSpPr>
      <xdr:spPr>
        <a:xfrm>
          <a:off x="1123950" y="1990725"/>
          <a:ext cx="219075" cy="809625"/>
        </a:xfrm>
        <a:prstGeom prst="rect">
          <a:avLst/>
        </a:prstGeom>
        <a:noFill/>
        <a:ln w="9525" cmpd="sng">
          <a:noFill/>
        </a:ln>
      </xdr:spPr>
      <xdr:txBody>
        <a:bodyPr vertOverflow="clip" wrap="square" lIns="0" tIns="0" rIns="0" bIns="0" anchor="ctr"/>
        <a:p>
          <a:pPr algn="ctr">
            <a:defRPr/>
          </a:pPr>
          <a:r>
            <a:rPr lang="en-US" cap="none" sz="900" b="0" i="0" u="none" baseline="0">
              <a:latin typeface="宋体"/>
              <a:ea typeface="宋体"/>
              <a:cs typeface="宋体"/>
            </a:rPr>
            <a:t>注  册  专 业</a:t>
          </a:r>
        </a:p>
      </xdr:txBody>
    </xdr:sp>
    <xdr:clientData/>
  </xdr:twoCellAnchor>
  <xdr:twoCellAnchor>
    <xdr:from>
      <xdr:col>1</xdr:col>
      <xdr:colOff>495300</xdr:colOff>
      <xdr:row>1</xdr:row>
      <xdr:rowOff>600075</xdr:rowOff>
    </xdr:from>
    <xdr:to>
      <xdr:col>2</xdr:col>
      <xdr:colOff>438150</xdr:colOff>
      <xdr:row>1</xdr:row>
      <xdr:rowOff>1200150</xdr:rowOff>
    </xdr:to>
    <xdr:sp>
      <xdr:nvSpPr>
        <xdr:cNvPr id="4" name="TextBox 4"/>
        <xdr:cNvSpPr txBox="1">
          <a:spLocks noChangeArrowheads="1"/>
        </xdr:cNvSpPr>
      </xdr:nvSpPr>
      <xdr:spPr>
        <a:xfrm>
          <a:off x="933450" y="742950"/>
          <a:ext cx="485775" cy="600075"/>
        </a:xfrm>
        <a:prstGeom prst="rect">
          <a:avLst/>
        </a:prstGeom>
        <a:noFill/>
        <a:ln w="9525" cmpd="sng">
          <a:noFill/>
        </a:ln>
      </xdr:spPr>
      <xdr:txBody>
        <a:bodyPr vertOverflow="clip" wrap="square" anchor="ctr"/>
        <a:p>
          <a:pPr algn="ctr">
            <a:defRPr/>
          </a:pPr>
          <a:r>
            <a:rPr lang="en-US" cap="none" sz="900" b="0" i="0" u="none" baseline="0">
              <a:latin typeface="宋体"/>
              <a:ea typeface="宋体"/>
              <a:cs typeface="宋体"/>
            </a:rPr>
            <a:t>专业  设置</a:t>
          </a:r>
        </a:p>
      </xdr:txBody>
    </xdr:sp>
    <xdr:clientData/>
  </xdr:twoCellAnchor>
  <xdr:twoCellAnchor>
    <xdr:from>
      <xdr:col>0</xdr:col>
      <xdr:colOff>19050</xdr:colOff>
      <xdr:row>0</xdr:row>
      <xdr:rowOff>0</xdr:rowOff>
    </xdr:from>
    <xdr:to>
      <xdr:col>3</xdr:col>
      <xdr:colOff>9525</xdr:colOff>
      <xdr:row>1</xdr:row>
      <xdr:rowOff>2066925</xdr:rowOff>
    </xdr:to>
    <xdr:sp>
      <xdr:nvSpPr>
        <xdr:cNvPr id="5" name="Line 5"/>
        <xdr:cNvSpPr>
          <a:spLocks/>
        </xdr:cNvSpPr>
      </xdr:nvSpPr>
      <xdr:spPr>
        <a:xfrm>
          <a:off x="19050" y="0"/>
          <a:ext cx="140970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28575</xdr:colOff>
      <xdr:row>0</xdr:row>
      <xdr:rowOff>9525</xdr:rowOff>
    </xdr:from>
    <xdr:to>
      <xdr:col>3</xdr:col>
      <xdr:colOff>0</xdr:colOff>
      <xdr:row>3</xdr:row>
      <xdr:rowOff>0</xdr:rowOff>
    </xdr:to>
    <xdr:sp>
      <xdr:nvSpPr>
        <xdr:cNvPr id="6" name="Line 6"/>
        <xdr:cNvSpPr>
          <a:spLocks/>
        </xdr:cNvSpPr>
      </xdr:nvSpPr>
      <xdr:spPr>
        <a:xfrm>
          <a:off x="28575" y="9525"/>
          <a:ext cx="1390650" cy="3695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19050</xdr:colOff>
      <xdr:row>0</xdr:row>
      <xdr:rowOff>9525</xdr:rowOff>
    </xdr:from>
    <xdr:to>
      <xdr:col>1</xdr:col>
      <xdr:colOff>0</xdr:colOff>
      <xdr:row>3</xdr:row>
      <xdr:rowOff>0</xdr:rowOff>
    </xdr:to>
    <xdr:sp>
      <xdr:nvSpPr>
        <xdr:cNvPr id="7" name="Line 7"/>
        <xdr:cNvSpPr>
          <a:spLocks/>
        </xdr:cNvSpPr>
      </xdr:nvSpPr>
      <xdr:spPr>
        <a:xfrm>
          <a:off x="19050" y="9525"/>
          <a:ext cx="419100" cy="3695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4</xdr:col>
      <xdr:colOff>9525</xdr:colOff>
      <xdr:row>1</xdr:row>
      <xdr:rowOff>0</xdr:rowOff>
    </xdr:to>
    <xdr:sp>
      <xdr:nvSpPr>
        <xdr:cNvPr id="1" name="Line 2"/>
        <xdr:cNvSpPr>
          <a:spLocks/>
        </xdr:cNvSpPr>
      </xdr:nvSpPr>
      <xdr:spPr>
        <a:xfrm>
          <a:off x="3543300" y="34290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3</xdr:col>
      <xdr:colOff>9525</xdr:colOff>
      <xdr:row>1</xdr:row>
      <xdr:rowOff>9525</xdr:rowOff>
    </xdr:to>
    <xdr:sp>
      <xdr:nvSpPr>
        <xdr:cNvPr id="1" name="Line 1"/>
        <xdr:cNvSpPr>
          <a:spLocks/>
        </xdr:cNvSpPr>
      </xdr:nvSpPr>
      <xdr:spPr>
        <a:xfrm flipH="1" flipV="1">
          <a:off x="9525" y="9525"/>
          <a:ext cx="18288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0</xdr:row>
      <xdr:rowOff>9525</xdr:rowOff>
    </xdr:from>
    <xdr:to>
      <xdr:col>3</xdr:col>
      <xdr:colOff>0</xdr:colOff>
      <xdr:row>2</xdr:row>
      <xdr:rowOff>9525</xdr:rowOff>
    </xdr:to>
    <xdr:sp>
      <xdr:nvSpPr>
        <xdr:cNvPr id="2" name="Line 2"/>
        <xdr:cNvSpPr>
          <a:spLocks/>
        </xdr:cNvSpPr>
      </xdr:nvSpPr>
      <xdr:spPr>
        <a:xfrm flipH="1" flipV="1">
          <a:off x="9525" y="9525"/>
          <a:ext cx="1819275" cy="216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0</xdr:row>
      <xdr:rowOff>9525</xdr:rowOff>
    </xdr:from>
    <xdr:to>
      <xdr:col>1</xdr:col>
      <xdr:colOff>0</xdr:colOff>
      <xdr:row>2</xdr:row>
      <xdr:rowOff>0</xdr:rowOff>
    </xdr:to>
    <xdr:sp>
      <xdr:nvSpPr>
        <xdr:cNvPr id="3" name="Line 3"/>
        <xdr:cNvSpPr>
          <a:spLocks/>
        </xdr:cNvSpPr>
      </xdr:nvSpPr>
      <xdr:spPr>
        <a:xfrm flipH="1" flipV="1">
          <a:off x="9525" y="9525"/>
          <a:ext cx="523875"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0</xdr:rowOff>
    </xdr:from>
    <xdr:to>
      <xdr:col>3</xdr:col>
      <xdr:colOff>1638300</xdr:colOff>
      <xdr:row>7</xdr:row>
      <xdr:rowOff>0</xdr:rowOff>
    </xdr:to>
    <xdr:sp>
      <xdr:nvSpPr>
        <xdr:cNvPr id="1" name="Line 1"/>
        <xdr:cNvSpPr>
          <a:spLocks/>
        </xdr:cNvSpPr>
      </xdr:nvSpPr>
      <xdr:spPr>
        <a:xfrm>
          <a:off x="3248025" y="5476875"/>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9525</xdr:colOff>
      <xdr:row>1</xdr:row>
      <xdr:rowOff>0</xdr:rowOff>
    </xdr:to>
    <xdr:sp>
      <xdr:nvSpPr>
        <xdr:cNvPr id="2" name="Line 2"/>
        <xdr:cNvSpPr>
          <a:spLocks/>
        </xdr:cNvSpPr>
      </xdr:nvSpPr>
      <xdr:spPr>
        <a:xfrm>
          <a:off x="3238500" y="504825"/>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9525</xdr:colOff>
      <xdr:row>1</xdr:row>
      <xdr:rowOff>0</xdr:rowOff>
    </xdr:to>
    <xdr:sp>
      <xdr:nvSpPr>
        <xdr:cNvPr id="1" name="Line 7"/>
        <xdr:cNvSpPr>
          <a:spLocks/>
        </xdr:cNvSpPr>
      </xdr:nvSpPr>
      <xdr:spPr>
        <a:xfrm flipH="1" flipV="1">
          <a:off x="0" y="0"/>
          <a:ext cx="1943100"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3</xdr:col>
      <xdr:colOff>0</xdr:colOff>
      <xdr:row>2</xdr:row>
      <xdr:rowOff>0</xdr:rowOff>
    </xdr:to>
    <xdr:sp>
      <xdr:nvSpPr>
        <xdr:cNvPr id="2" name="Line 8"/>
        <xdr:cNvSpPr>
          <a:spLocks/>
        </xdr:cNvSpPr>
      </xdr:nvSpPr>
      <xdr:spPr>
        <a:xfrm flipH="1" flipV="1">
          <a:off x="0" y="0"/>
          <a:ext cx="1933575" cy="3581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1</xdr:col>
      <xdr:colOff>9525</xdr:colOff>
      <xdr:row>2</xdr:row>
      <xdr:rowOff>0</xdr:rowOff>
    </xdr:to>
    <xdr:sp>
      <xdr:nvSpPr>
        <xdr:cNvPr id="3" name="Line 9"/>
        <xdr:cNvSpPr>
          <a:spLocks/>
        </xdr:cNvSpPr>
      </xdr:nvSpPr>
      <xdr:spPr>
        <a:xfrm flipH="1" flipV="1">
          <a:off x="0" y="0"/>
          <a:ext cx="542925" cy="3581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0</xdr:rowOff>
    </xdr:from>
    <xdr:to>
      <xdr:col>3</xdr:col>
      <xdr:colOff>1190625</xdr:colOff>
      <xdr:row>13</xdr:row>
      <xdr:rowOff>0</xdr:rowOff>
    </xdr:to>
    <xdr:sp>
      <xdr:nvSpPr>
        <xdr:cNvPr id="1" name="Line 1"/>
        <xdr:cNvSpPr>
          <a:spLocks/>
        </xdr:cNvSpPr>
      </xdr:nvSpPr>
      <xdr:spPr>
        <a:xfrm>
          <a:off x="3667125" y="6772275"/>
          <a:ext cx="2219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9525</xdr:colOff>
      <xdr:row>1</xdr:row>
      <xdr:rowOff>0</xdr:rowOff>
    </xdr:to>
    <xdr:sp>
      <xdr:nvSpPr>
        <xdr:cNvPr id="2" name="Line 2"/>
        <xdr:cNvSpPr>
          <a:spLocks/>
        </xdr:cNvSpPr>
      </xdr:nvSpPr>
      <xdr:spPr>
        <a:xfrm>
          <a:off x="3657600" y="371475"/>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1257300</xdr:rowOff>
    </xdr:to>
    <xdr:sp>
      <xdr:nvSpPr>
        <xdr:cNvPr id="1" name="Line 7"/>
        <xdr:cNvSpPr>
          <a:spLocks/>
        </xdr:cNvSpPr>
      </xdr:nvSpPr>
      <xdr:spPr>
        <a:xfrm flipH="1" flipV="1">
          <a:off x="0" y="0"/>
          <a:ext cx="1524000"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3</xdr:col>
      <xdr:colOff>0</xdr:colOff>
      <xdr:row>2</xdr:row>
      <xdr:rowOff>0</xdr:rowOff>
    </xdr:to>
    <xdr:sp>
      <xdr:nvSpPr>
        <xdr:cNvPr id="2" name="Line 8"/>
        <xdr:cNvSpPr>
          <a:spLocks/>
        </xdr:cNvSpPr>
      </xdr:nvSpPr>
      <xdr:spPr>
        <a:xfrm flipH="1" flipV="1">
          <a:off x="0" y="0"/>
          <a:ext cx="1524000" cy="3276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1</xdr:col>
      <xdr:colOff>0</xdr:colOff>
      <xdr:row>2</xdr:row>
      <xdr:rowOff>9525</xdr:rowOff>
    </xdr:to>
    <xdr:sp>
      <xdr:nvSpPr>
        <xdr:cNvPr id="3" name="Line 9"/>
        <xdr:cNvSpPr>
          <a:spLocks/>
        </xdr:cNvSpPr>
      </xdr:nvSpPr>
      <xdr:spPr>
        <a:xfrm flipH="1" flipV="1">
          <a:off x="0" y="0"/>
          <a:ext cx="533400" cy="3286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1</xdr:row>
      <xdr:rowOff>0</xdr:rowOff>
    </xdr:to>
    <xdr:sp>
      <xdr:nvSpPr>
        <xdr:cNvPr id="1" name="Line 7"/>
        <xdr:cNvSpPr>
          <a:spLocks/>
        </xdr:cNvSpPr>
      </xdr:nvSpPr>
      <xdr:spPr>
        <a:xfrm flipH="1" flipV="1">
          <a:off x="0" y="0"/>
          <a:ext cx="169545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3</xdr:col>
      <xdr:colOff>0</xdr:colOff>
      <xdr:row>2</xdr:row>
      <xdr:rowOff>0</xdr:rowOff>
    </xdr:to>
    <xdr:sp>
      <xdr:nvSpPr>
        <xdr:cNvPr id="2" name="Line 8"/>
        <xdr:cNvSpPr>
          <a:spLocks/>
        </xdr:cNvSpPr>
      </xdr:nvSpPr>
      <xdr:spPr>
        <a:xfrm flipH="1" flipV="1">
          <a:off x="0" y="0"/>
          <a:ext cx="1695450" cy="2343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1</xdr:col>
      <xdr:colOff>0</xdr:colOff>
      <xdr:row>2</xdr:row>
      <xdr:rowOff>0</xdr:rowOff>
    </xdr:to>
    <xdr:sp>
      <xdr:nvSpPr>
        <xdr:cNvPr id="3" name="Line 9"/>
        <xdr:cNvSpPr>
          <a:spLocks/>
        </xdr:cNvSpPr>
      </xdr:nvSpPr>
      <xdr:spPr>
        <a:xfrm flipH="1" flipV="1">
          <a:off x="0" y="0"/>
          <a:ext cx="533400" cy="2343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0</xdr:rowOff>
    </xdr:from>
    <xdr:to>
      <xdr:col>3</xdr:col>
      <xdr:colOff>1314450</xdr:colOff>
      <xdr:row>1</xdr:row>
      <xdr:rowOff>0</xdr:rowOff>
    </xdr:to>
    <xdr:sp>
      <xdr:nvSpPr>
        <xdr:cNvPr id="1" name="Line 1"/>
        <xdr:cNvSpPr>
          <a:spLocks/>
        </xdr:cNvSpPr>
      </xdr:nvSpPr>
      <xdr:spPr>
        <a:xfrm>
          <a:off x="3609975" y="533400"/>
          <a:ext cx="2343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xdr:row>
      <xdr:rowOff>0</xdr:rowOff>
    </xdr:from>
    <xdr:to>
      <xdr:col>4</xdr:col>
      <xdr:colOff>9525</xdr:colOff>
      <xdr:row>1</xdr:row>
      <xdr:rowOff>0</xdr:rowOff>
    </xdr:to>
    <xdr:sp>
      <xdr:nvSpPr>
        <xdr:cNvPr id="2" name="Line 2"/>
        <xdr:cNvSpPr>
          <a:spLocks/>
        </xdr:cNvSpPr>
      </xdr:nvSpPr>
      <xdr:spPr>
        <a:xfrm>
          <a:off x="3600450" y="5334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10</xdr:row>
      <xdr:rowOff>0</xdr:rowOff>
    </xdr:from>
    <xdr:to>
      <xdr:col>3</xdr:col>
      <xdr:colOff>1638300</xdr:colOff>
      <xdr:row>10</xdr:row>
      <xdr:rowOff>0</xdr:rowOff>
    </xdr:to>
    <xdr:sp>
      <xdr:nvSpPr>
        <xdr:cNvPr id="1" name="Line 1"/>
        <xdr:cNvSpPr>
          <a:spLocks/>
        </xdr:cNvSpPr>
      </xdr:nvSpPr>
      <xdr:spPr>
        <a:xfrm>
          <a:off x="3381375" y="6038850"/>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0</xdr:colOff>
      <xdr:row>10</xdr:row>
      <xdr:rowOff>0</xdr:rowOff>
    </xdr:from>
    <xdr:to>
      <xdr:col>4</xdr:col>
      <xdr:colOff>9525</xdr:colOff>
      <xdr:row>10</xdr:row>
      <xdr:rowOff>0</xdr:rowOff>
    </xdr:to>
    <xdr:sp>
      <xdr:nvSpPr>
        <xdr:cNvPr id="2" name="Line 2"/>
        <xdr:cNvSpPr>
          <a:spLocks/>
        </xdr:cNvSpPr>
      </xdr:nvSpPr>
      <xdr:spPr>
        <a:xfrm>
          <a:off x="3371850" y="603885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476250</xdr:colOff>
      <xdr:row>1</xdr:row>
      <xdr:rowOff>0</xdr:rowOff>
    </xdr:to>
    <xdr:sp>
      <xdr:nvSpPr>
        <xdr:cNvPr id="1" name="Line 7"/>
        <xdr:cNvSpPr>
          <a:spLocks/>
        </xdr:cNvSpPr>
      </xdr:nvSpPr>
      <xdr:spPr>
        <a:xfrm flipH="1" flipV="1">
          <a:off x="0" y="0"/>
          <a:ext cx="1704975"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3</xdr:col>
      <xdr:colOff>0</xdr:colOff>
      <xdr:row>2</xdr:row>
      <xdr:rowOff>0</xdr:rowOff>
    </xdr:to>
    <xdr:sp>
      <xdr:nvSpPr>
        <xdr:cNvPr id="2" name="Line 8"/>
        <xdr:cNvSpPr>
          <a:spLocks/>
        </xdr:cNvSpPr>
      </xdr:nvSpPr>
      <xdr:spPr>
        <a:xfrm flipH="1" flipV="1">
          <a:off x="0" y="0"/>
          <a:ext cx="1714500" cy="2952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47625</xdr:rowOff>
    </xdr:from>
    <xdr:to>
      <xdr:col>1</xdr:col>
      <xdr:colOff>0</xdr:colOff>
      <xdr:row>2</xdr:row>
      <xdr:rowOff>9525</xdr:rowOff>
    </xdr:to>
    <xdr:sp>
      <xdr:nvSpPr>
        <xdr:cNvPr id="3" name="Line 9"/>
        <xdr:cNvSpPr>
          <a:spLocks/>
        </xdr:cNvSpPr>
      </xdr:nvSpPr>
      <xdr:spPr>
        <a:xfrm flipH="1" flipV="1">
          <a:off x="0" y="47625"/>
          <a:ext cx="466725"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1047750</xdr:colOff>
      <xdr:row>2</xdr:row>
      <xdr:rowOff>0</xdr:rowOff>
    </xdr:from>
    <xdr:to>
      <xdr:col>4</xdr:col>
      <xdr:colOff>9525</xdr:colOff>
      <xdr:row>3</xdr:row>
      <xdr:rowOff>0</xdr:rowOff>
    </xdr:to>
    <xdr:sp>
      <xdr:nvSpPr>
        <xdr:cNvPr id="1" name="Line 1"/>
        <xdr:cNvSpPr>
          <a:spLocks/>
        </xdr:cNvSpPr>
      </xdr:nvSpPr>
      <xdr:spPr>
        <a:xfrm>
          <a:off x="2400300" y="1352550"/>
          <a:ext cx="72390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4</xdr:col>
      <xdr:colOff>0</xdr:colOff>
      <xdr:row>4</xdr:row>
      <xdr:rowOff>0</xdr:rowOff>
    </xdr:to>
    <xdr:sp>
      <xdr:nvSpPr>
        <xdr:cNvPr id="2" name="Line 2"/>
        <xdr:cNvSpPr>
          <a:spLocks/>
        </xdr:cNvSpPr>
      </xdr:nvSpPr>
      <xdr:spPr>
        <a:xfrm>
          <a:off x="2409825" y="2162175"/>
          <a:ext cx="70485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1057275</xdr:colOff>
      <xdr:row>4</xdr:row>
      <xdr:rowOff>0</xdr:rowOff>
    </xdr:from>
    <xdr:to>
      <xdr:col>4</xdr:col>
      <xdr:colOff>19050</xdr:colOff>
      <xdr:row>5</xdr:row>
      <xdr:rowOff>9525</xdr:rowOff>
    </xdr:to>
    <xdr:sp>
      <xdr:nvSpPr>
        <xdr:cNvPr id="3" name="Line 3"/>
        <xdr:cNvSpPr>
          <a:spLocks/>
        </xdr:cNvSpPr>
      </xdr:nvSpPr>
      <xdr:spPr>
        <a:xfrm>
          <a:off x="2409825" y="2971800"/>
          <a:ext cx="72390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1057275</xdr:colOff>
      <xdr:row>5</xdr:row>
      <xdr:rowOff>0</xdr:rowOff>
    </xdr:from>
    <xdr:to>
      <xdr:col>4</xdr:col>
      <xdr:colOff>0</xdr:colOff>
      <xdr:row>6</xdr:row>
      <xdr:rowOff>0</xdr:rowOff>
    </xdr:to>
    <xdr:sp>
      <xdr:nvSpPr>
        <xdr:cNvPr id="4" name="Line 4"/>
        <xdr:cNvSpPr>
          <a:spLocks/>
        </xdr:cNvSpPr>
      </xdr:nvSpPr>
      <xdr:spPr>
        <a:xfrm>
          <a:off x="2409825" y="3781425"/>
          <a:ext cx="70485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10</xdr:row>
      <xdr:rowOff>0</xdr:rowOff>
    </xdr:from>
    <xdr:to>
      <xdr:col>3</xdr:col>
      <xdr:colOff>1638300</xdr:colOff>
      <xdr:row>10</xdr:row>
      <xdr:rowOff>0</xdr:rowOff>
    </xdr:to>
    <xdr:sp>
      <xdr:nvSpPr>
        <xdr:cNvPr id="1" name="Line 1"/>
        <xdr:cNvSpPr>
          <a:spLocks/>
        </xdr:cNvSpPr>
      </xdr:nvSpPr>
      <xdr:spPr>
        <a:xfrm>
          <a:off x="3219450" y="6753225"/>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2</xdr:row>
      <xdr:rowOff>0</xdr:rowOff>
    </xdr:to>
    <xdr:grpSp>
      <xdr:nvGrpSpPr>
        <xdr:cNvPr id="1" name="Group 15"/>
        <xdr:cNvGrpSpPr>
          <a:grpSpLocks/>
        </xdr:cNvGrpSpPr>
      </xdr:nvGrpSpPr>
      <xdr:grpSpPr>
        <a:xfrm>
          <a:off x="0" y="0"/>
          <a:ext cx="1524000" cy="2514600"/>
          <a:chOff x="0" y="0"/>
          <a:chExt cx="160" cy="237"/>
        </a:xfrm>
        <a:solidFill>
          <a:srgbClr val="FFFFFF"/>
        </a:solidFill>
      </xdr:grpSpPr>
      <xdr:sp>
        <xdr:nvSpPr>
          <xdr:cNvPr id="2" name="Line 16"/>
          <xdr:cNvSpPr>
            <a:spLocks/>
          </xdr:cNvSpPr>
        </xdr:nvSpPr>
        <xdr:spPr>
          <a:xfrm flipH="1" flipV="1">
            <a:off x="0" y="0"/>
            <a:ext cx="160"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 name="Line 17"/>
          <xdr:cNvSpPr>
            <a:spLocks/>
          </xdr:cNvSpPr>
        </xdr:nvSpPr>
        <xdr:spPr>
          <a:xfrm flipH="1" flipV="1">
            <a:off x="0" y="0"/>
            <a:ext cx="160"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 name="Line 18"/>
          <xdr:cNvSpPr>
            <a:spLocks/>
          </xdr:cNvSpPr>
        </xdr:nvSpPr>
        <xdr:spPr>
          <a:xfrm flipH="1" flipV="1">
            <a:off x="0" y="0"/>
            <a:ext cx="55" cy="2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5"/>
  <sheetViews>
    <sheetView showZeros="0" zoomScale="115" zoomScaleNormal="115" zoomScaleSheetLayoutView="100" workbookViewId="0" topLeftCell="A2">
      <selection activeCell="J10" sqref="J10"/>
    </sheetView>
  </sheetViews>
  <sheetFormatPr defaultColWidth="9.00390625" defaultRowHeight="14.25"/>
  <cols>
    <col min="1" max="1" width="7.00390625" style="6" customWidth="1"/>
    <col min="2" max="2" width="6.375" style="6" customWidth="1"/>
    <col min="3" max="3" width="6.625" style="6" customWidth="1"/>
    <col min="4" max="20" width="6.125" style="6" customWidth="1"/>
    <col min="21" max="16384" width="4.50390625" style="6" customWidth="1"/>
  </cols>
  <sheetData>
    <row r="1" spans="1:20" ht="73.5" customHeight="1">
      <c r="A1" s="391"/>
      <c r="B1" s="391"/>
      <c r="C1" s="392"/>
      <c r="D1" s="24" t="s">
        <v>1283</v>
      </c>
      <c r="E1" s="24" t="s">
        <v>1284</v>
      </c>
      <c r="F1" s="24" t="s">
        <v>1285</v>
      </c>
      <c r="G1" s="24" t="s">
        <v>1286</v>
      </c>
      <c r="H1" s="24" t="s">
        <v>1287</v>
      </c>
      <c r="I1" s="24" t="s">
        <v>1288</v>
      </c>
      <c r="J1" s="24" t="s">
        <v>1289</v>
      </c>
      <c r="K1" s="24" t="s">
        <v>1290</v>
      </c>
      <c r="L1" s="388" t="s">
        <v>2592</v>
      </c>
      <c r="M1" s="388"/>
      <c r="N1" s="24" t="s">
        <v>1606</v>
      </c>
      <c r="O1" s="24" t="s">
        <v>1291</v>
      </c>
      <c r="P1" s="24" t="s">
        <v>1280</v>
      </c>
      <c r="Q1" s="24" t="s">
        <v>1292</v>
      </c>
      <c r="R1" s="24" t="s">
        <v>1293</v>
      </c>
      <c r="S1" s="24" t="s">
        <v>1294</v>
      </c>
      <c r="T1" s="389" t="s">
        <v>3255</v>
      </c>
    </row>
    <row r="2" spans="1:20" ht="121.5" customHeight="1">
      <c r="A2" s="391"/>
      <c r="B2" s="391"/>
      <c r="C2" s="392"/>
      <c r="D2" s="24" t="s">
        <v>2426</v>
      </c>
      <c r="E2" s="24" t="s">
        <v>2426</v>
      </c>
      <c r="F2" s="24" t="s">
        <v>2427</v>
      </c>
      <c r="G2" s="25"/>
      <c r="H2" s="24" t="s">
        <v>3252</v>
      </c>
      <c r="I2" s="25"/>
      <c r="J2" s="24" t="s">
        <v>463</v>
      </c>
      <c r="K2" s="24" t="s">
        <v>2200</v>
      </c>
      <c r="L2" s="24" t="s">
        <v>3261</v>
      </c>
      <c r="M2" s="24" t="s">
        <v>2201</v>
      </c>
      <c r="N2" s="24" t="s">
        <v>467</v>
      </c>
      <c r="O2" s="24" t="s">
        <v>468</v>
      </c>
      <c r="P2" s="24" t="s">
        <v>3254</v>
      </c>
      <c r="Q2" s="25"/>
      <c r="R2" s="25"/>
      <c r="S2" s="24"/>
      <c r="T2" s="390"/>
    </row>
    <row r="3" spans="1:20" ht="19.5" customHeight="1">
      <c r="A3" s="394" t="s">
        <v>363</v>
      </c>
      <c r="B3" s="393" t="s">
        <v>365</v>
      </c>
      <c r="C3" s="395"/>
      <c r="D3" s="5">
        <v>7</v>
      </c>
      <c r="E3" s="5">
        <v>5</v>
      </c>
      <c r="F3" s="5">
        <v>4</v>
      </c>
      <c r="G3" s="5">
        <v>2</v>
      </c>
      <c r="H3" s="5">
        <v>3</v>
      </c>
      <c r="I3" s="5">
        <v>1</v>
      </c>
      <c r="J3" s="5">
        <v>3</v>
      </c>
      <c r="K3" s="5">
        <v>2</v>
      </c>
      <c r="L3" s="5">
        <v>3</v>
      </c>
      <c r="M3" s="5"/>
      <c r="N3" s="5">
        <v>1</v>
      </c>
      <c r="O3" s="5">
        <v>1</v>
      </c>
      <c r="P3" s="5">
        <v>1</v>
      </c>
      <c r="Q3" s="5">
        <v>1</v>
      </c>
      <c r="R3" s="5">
        <v>2</v>
      </c>
      <c r="S3" s="5">
        <v>2</v>
      </c>
      <c r="T3" s="5">
        <f aca="true" t="shared" si="0" ref="T3:T10">SUM(D3:S3)</f>
        <v>38</v>
      </c>
    </row>
    <row r="4" spans="1:20" ht="19.5" customHeight="1">
      <c r="A4" s="391"/>
      <c r="B4" s="393" t="s">
        <v>366</v>
      </c>
      <c r="C4" s="395"/>
      <c r="D4" s="5">
        <v>4</v>
      </c>
      <c r="E4" s="5">
        <v>3</v>
      </c>
      <c r="F4" s="5">
        <v>2</v>
      </c>
      <c r="G4" s="5">
        <v>1</v>
      </c>
      <c r="H4" s="5">
        <v>2</v>
      </c>
      <c r="I4" s="5">
        <v>1</v>
      </c>
      <c r="J4" s="5">
        <v>2</v>
      </c>
      <c r="K4" s="5">
        <v>1</v>
      </c>
      <c r="L4" s="5">
        <v>1</v>
      </c>
      <c r="M4" s="5">
        <v>1</v>
      </c>
      <c r="N4" s="5">
        <v>1</v>
      </c>
      <c r="O4" s="5">
        <v>1</v>
      </c>
      <c r="P4" s="5">
        <v>1</v>
      </c>
      <c r="Q4" s="5">
        <v>1</v>
      </c>
      <c r="R4" s="5">
        <v>1</v>
      </c>
      <c r="S4" s="5">
        <v>1</v>
      </c>
      <c r="T4" s="5">
        <f t="shared" si="0"/>
        <v>24</v>
      </c>
    </row>
    <row r="5" spans="1:20" ht="19.5" customHeight="1">
      <c r="A5" s="394" t="s">
        <v>364</v>
      </c>
      <c r="B5" s="393" t="s">
        <v>367</v>
      </c>
      <c r="C5" s="36" t="s">
        <v>365</v>
      </c>
      <c r="D5" s="5">
        <v>7</v>
      </c>
      <c r="E5" s="5"/>
      <c r="F5" s="5"/>
      <c r="G5" s="5">
        <v>2</v>
      </c>
      <c r="H5" s="5">
        <v>2</v>
      </c>
      <c r="I5" s="5">
        <v>1</v>
      </c>
      <c r="J5" s="5">
        <v>3</v>
      </c>
      <c r="K5" s="5">
        <v>2</v>
      </c>
      <c r="L5" s="5">
        <v>3</v>
      </c>
      <c r="M5" s="5"/>
      <c r="N5" s="5">
        <v>1</v>
      </c>
      <c r="O5" s="5">
        <v>1</v>
      </c>
      <c r="P5" s="5">
        <v>1</v>
      </c>
      <c r="Q5" s="5">
        <v>1</v>
      </c>
      <c r="R5" s="5">
        <v>2</v>
      </c>
      <c r="S5" s="5">
        <v>2</v>
      </c>
      <c r="T5" s="5">
        <f t="shared" si="0"/>
        <v>28</v>
      </c>
    </row>
    <row r="6" spans="1:20" ht="19.5" customHeight="1">
      <c r="A6" s="391"/>
      <c r="B6" s="393"/>
      <c r="C6" s="36" t="s">
        <v>366</v>
      </c>
      <c r="D6" s="5">
        <v>4</v>
      </c>
      <c r="E6" s="5"/>
      <c r="F6" s="5"/>
      <c r="G6" s="5">
        <v>1</v>
      </c>
      <c r="H6" s="5">
        <v>2</v>
      </c>
      <c r="I6" s="5">
        <v>1</v>
      </c>
      <c r="J6" s="5">
        <v>2</v>
      </c>
      <c r="K6" s="5">
        <v>1</v>
      </c>
      <c r="L6" s="5">
        <v>1</v>
      </c>
      <c r="M6" s="5">
        <v>1</v>
      </c>
      <c r="N6" s="5">
        <v>1</v>
      </c>
      <c r="O6" s="5">
        <v>1</v>
      </c>
      <c r="P6" s="5">
        <v>1</v>
      </c>
      <c r="Q6" s="5">
        <v>1</v>
      </c>
      <c r="R6" s="5">
        <v>1</v>
      </c>
      <c r="S6" s="5">
        <v>1</v>
      </c>
      <c r="T6" s="5">
        <f t="shared" si="0"/>
        <v>19</v>
      </c>
    </row>
    <row r="7" spans="1:20" ht="19.5" customHeight="1">
      <c r="A7" s="391"/>
      <c r="B7" s="393" t="s">
        <v>368</v>
      </c>
      <c r="C7" s="36" t="s">
        <v>365</v>
      </c>
      <c r="D7" s="5"/>
      <c r="E7" s="5">
        <v>5</v>
      </c>
      <c r="F7" s="5">
        <v>1</v>
      </c>
      <c r="G7" s="5">
        <v>2</v>
      </c>
      <c r="H7" s="5">
        <v>2</v>
      </c>
      <c r="I7" s="5">
        <v>1</v>
      </c>
      <c r="J7" s="5">
        <v>3</v>
      </c>
      <c r="K7" s="5">
        <v>2</v>
      </c>
      <c r="L7" s="5">
        <v>2</v>
      </c>
      <c r="M7" s="5"/>
      <c r="N7" s="5">
        <v>1</v>
      </c>
      <c r="O7" s="5">
        <v>1</v>
      </c>
      <c r="P7" s="5">
        <v>1</v>
      </c>
      <c r="Q7" s="5">
        <v>1</v>
      </c>
      <c r="R7" s="5">
        <v>2</v>
      </c>
      <c r="S7" s="5">
        <v>2</v>
      </c>
      <c r="T7" s="5">
        <f t="shared" si="0"/>
        <v>26</v>
      </c>
    </row>
    <row r="8" spans="1:20" ht="19.5" customHeight="1">
      <c r="A8" s="391"/>
      <c r="B8" s="393"/>
      <c r="C8" s="36" t="s">
        <v>366</v>
      </c>
      <c r="D8" s="5"/>
      <c r="E8" s="5">
        <v>3</v>
      </c>
      <c r="F8" s="5"/>
      <c r="G8" s="5">
        <v>1</v>
      </c>
      <c r="H8" s="5">
        <v>1</v>
      </c>
      <c r="I8" s="5"/>
      <c r="J8" s="5">
        <v>2</v>
      </c>
      <c r="K8" s="5">
        <v>1</v>
      </c>
      <c r="L8" s="5">
        <v>1</v>
      </c>
      <c r="M8" s="5">
        <v>1</v>
      </c>
      <c r="N8" s="5">
        <v>1</v>
      </c>
      <c r="O8" s="5">
        <v>1</v>
      </c>
      <c r="P8" s="5">
        <v>1</v>
      </c>
      <c r="Q8" s="5">
        <v>1</v>
      </c>
      <c r="R8" s="5">
        <v>1</v>
      </c>
      <c r="S8" s="5">
        <v>1</v>
      </c>
      <c r="T8" s="5">
        <f t="shared" si="0"/>
        <v>16</v>
      </c>
    </row>
    <row r="9" spans="1:20" ht="19.5" customHeight="1">
      <c r="A9" s="391"/>
      <c r="B9" s="393" t="s">
        <v>369</v>
      </c>
      <c r="C9" s="36" t="s">
        <v>365</v>
      </c>
      <c r="D9" s="5"/>
      <c r="E9" s="5"/>
      <c r="F9" s="5">
        <v>4</v>
      </c>
      <c r="G9" s="5"/>
      <c r="H9" s="5">
        <v>2</v>
      </c>
      <c r="I9" s="5"/>
      <c r="J9" s="5">
        <v>3</v>
      </c>
      <c r="K9" s="5">
        <v>1</v>
      </c>
      <c r="L9" s="5">
        <v>2</v>
      </c>
      <c r="M9" s="5"/>
      <c r="N9" s="5">
        <v>1</v>
      </c>
      <c r="O9" s="5">
        <v>1</v>
      </c>
      <c r="P9" s="5">
        <v>1</v>
      </c>
      <c r="Q9" s="5">
        <v>1</v>
      </c>
      <c r="R9" s="5">
        <v>2</v>
      </c>
      <c r="S9" s="5">
        <v>2</v>
      </c>
      <c r="T9" s="5">
        <f t="shared" si="0"/>
        <v>20</v>
      </c>
    </row>
    <row r="10" spans="1:20" ht="19.5" customHeight="1">
      <c r="A10" s="391"/>
      <c r="B10" s="393"/>
      <c r="C10" s="36" t="s">
        <v>366</v>
      </c>
      <c r="D10" s="5"/>
      <c r="E10" s="5"/>
      <c r="F10" s="5">
        <v>2</v>
      </c>
      <c r="G10" s="5"/>
      <c r="H10" s="5">
        <v>1</v>
      </c>
      <c r="I10" s="5"/>
      <c r="J10" s="5">
        <v>2</v>
      </c>
      <c r="K10" s="5">
        <v>1</v>
      </c>
      <c r="L10" s="5">
        <v>1</v>
      </c>
      <c r="M10" s="5"/>
      <c r="N10" s="5">
        <v>1</v>
      </c>
      <c r="O10" s="5">
        <v>1</v>
      </c>
      <c r="P10" s="5">
        <v>1</v>
      </c>
      <c r="Q10" s="5">
        <v>1</v>
      </c>
      <c r="R10" s="5">
        <v>1</v>
      </c>
      <c r="S10" s="5">
        <v>1</v>
      </c>
      <c r="T10" s="5">
        <f t="shared" si="0"/>
        <v>13</v>
      </c>
    </row>
    <row r="11" spans="1:23" s="42" customFormat="1" ht="14.25" customHeight="1">
      <c r="A11" s="174" t="s">
        <v>2424</v>
      </c>
      <c r="B11" s="396" t="s">
        <v>2437</v>
      </c>
      <c r="C11" s="396"/>
      <c r="D11" s="397"/>
      <c r="E11" s="397"/>
      <c r="F11" s="397"/>
      <c r="G11" s="397"/>
      <c r="H11" s="397"/>
      <c r="I11" s="397"/>
      <c r="J11" s="397"/>
      <c r="K11" s="397"/>
      <c r="L11" s="397"/>
      <c r="M11" s="397"/>
      <c r="N11" s="397"/>
      <c r="O11" s="397"/>
      <c r="P11" s="397"/>
      <c r="Q11" s="397"/>
      <c r="R11" s="397"/>
      <c r="S11" s="397"/>
      <c r="T11" s="397"/>
      <c r="U11" s="43"/>
      <c r="V11" s="43"/>
      <c r="W11" s="43"/>
    </row>
    <row r="12" spans="1:23" s="42" customFormat="1" ht="14.25" customHeight="1">
      <c r="A12" s="122"/>
      <c r="B12" s="397" t="s">
        <v>2425</v>
      </c>
      <c r="C12" s="397"/>
      <c r="D12" s="397"/>
      <c r="E12" s="397"/>
      <c r="F12" s="397"/>
      <c r="G12" s="397"/>
      <c r="H12" s="397"/>
      <c r="I12" s="397"/>
      <c r="J12" s="397"/>
      <c r="K12" s="397"/>
      <c r="L12" s="397"/>
      <c r="M12" s="397"/>
      <c r="N12" s="397"/>
      <c r="O12" s="397"/>
      <c r="P12" s="397"/>
      <c r="Q12" s="397"/>
      <c r="R12" s="397"/>
      <c r="S12" s="397"/>
      <c r="T12" s="397"/>
      <c r="U12" s="43"/>
      <c r="V12" s="43"/>
      <c r="W12" s="43"/>
    </row>
    <row r="13" spans="1:20" s="42" customFormat="1" ht="15" customHeight="1">
      <c r="A13" s="43"/>
      <c r="B13" s="397" t="s">
        <v>2423</v>
      </c>
      <c r="C13" s="397"/>
      <c r="D13" s="397"/>
      <c r="E13" s="397"/>
      <c r="F13" s="397"/>
      <c r="G13" s="397"/>
      <c r="H13" s="397"/>
      <c r="I13" s="397"/>
      <c r="J13" s="397"/>
      <c r="K13" s="397"/>
      <c r="L13" s="397"/>
      <c r="M13" s="397"/>
      <c r="N13" s="397"/>
      <c r="O13" s="397"/>
      <c r="P13" s="397"/>
      <c r="Q13" s="397"/>
      <c r="R13" s="397"/>
      <c r="S13" s="397"/>
      <c r="T13" s="397"/>
    </row>
    <row r="14" spans="1:20" ht="13.5" customHeight="1">
      <c r="A14" s="150"/>
      <c r="B14" s="397" t="s">
        <v>2428</v>
      </c>
      <c r="C14" s="397"/>
      <c r="D14" s="397"/>
      <c r="E14" s="397"/>
      <c r="F14" s="397"/>
      <c r="G14" s="397"/>
      <c r="H14" s="397"/>
      <c r="I14" s="397"/>
      <c r="J14" s="397"/>
      <c r="K14" s="397"/>
      <c r="L14" s="397"/>
      <c r="M14" s="397"/>
      <c r="N14" s="397"/>
      <c r="O14" s="397"/>
      <c r="P14" s="397"/>
      <c r="Q14" s="397"/>
      <c r="R14" s="397"/>
      <c r="S14" s="397"/>
      <c r="T14" s="397"/>
    </row>
    <row r="15" spans="1:20" ht="18.75" customHeight="1">
      <c r="A15" s="7"/>
      <c r="B15" s="7"/>
      <c r="C15" s="7"/>
      <c r="D15" s="7"/>
      <c r="E15" s="7"/>
      <c r="F15" s="7"/>
      <c r="G15" s="7"/>
      <c r="H15" s="7"/>
      <c r="I15" s="7"/>
      <c r="J15" s="7"/>
      <c r="K15" s="7"/>
      <c r="L15" s="7"/>
      <c r="M15" s="7"/>
      <c r="N15" s="7"/>
      <c r="O15" s="7"/>
      <c r="P15" s="7"/>
      <c r="Q15" s="7"/>
      <c r="R15" s="7"/>
      <c r="S15" s="7"/>
      <c r="T15" s="7"/>
    </row>
    <row r="16" ht="18.75" customHeight="1"/>
    <row r="17" ht="18.75" customHeight="1"/>
    <row r="18" ht="18.75" customHeight="1"/>
    <row r="19" ht="18.75" customHeight="1"/>
    <row r="20" ht="18.75" customHeight="1"/>
    <row r="21" ht="18.75"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sheetData>
  <mergeCells count="14">
    <mergeCell ref="B11:T11"/>
    <mergeCell ref="B13:T13"/>
    <mergeCell ref="B14:T14"/>
    <mergeCell ref="B12:T12"/>
    <mergeCell ref="L1:M1"/>
    <mergeCell ref="T1:T2"/>
    <mergeCell ref="A1:C2"/>
    <mergeCell ref="B5:B6"/>
    <mergeCell ref="A3:A4"/>
    <mergeCell ref="B3:C3"/>
    <mergeCell ref="B4:C4"/>
    <mergeCell ref="A5:A10"/>
    <mergeCell ref="B7:B8"/>
    <mergeCell ref="B9:B10"/>
  </mergeCells>
  <printOptions horizontalCentered="1"/>
  <pageMargins left="0.7480314960629921" right="0.7480314960629921" top="1.3385826771653544" bottom="0.984251968503937" header="0.5905511811023623" footer="0.3937007874015748"/>
  <pageSetup firstPageNumber="16" useFirstPageNumber="1" horizontalDpi="600" verticalDpi="600" orientation="landscape" paperSize="9" scale="97" r:id="rId2"/>
  <headerFooter alignWithMargins="0">
    <oddHeader>&amp;L&amp;"仿宋_GB2312,常规"&amp;14附件2-1：&amp;C&amp;"黑体,常规"&amp;16
煤炭行业工程设计主要专业技术人员配备表</oddHeader>
    <oddFooter>&amp;C&amp;P</oddFooter>
  </headerFooter>
  <drawing r:id="rId1"/>
</worksheet>
</file>

<file path=xl/worksheets/sheet10.xml><?xml version="1.0" encoding="utf-8"?>
<worksheet xmlns="http://schemas.openxmlformats.org/spreadsheetml/2006/main" xmlns:r="http://schemas.openxmlformats.org/officeDocument/2006/relationships">
  <dimension ref="A1:AH26"/>
  <sheetViews>
    <sheetView showZeros="0" zoomScale="115" zoomScaleNormal="115" workbookViewId="0" topLeftCell="A1">
      <selection activeCell="O27" sqref="O27"/>
    </sheetView>
  </sheetViews>
  <sheetFormatPr defaultColWidth="9.00390625" defaultRowHeight="14.25"/>
  <cols>
    <col min="1" max="1" width="6.125" style="6" customWidth="1"/>
    <col min="2" max="2" width="10.00390625" style="6" customWidth="1"/>
    <col min="3" max="3" width="6.375" style="6" customWidth="1"/>
    <col min="4" max="4" width="3.125" style="6" customWidth="1"/>
    <col min="5" max="5" width="4.125" style="6" customWidth="1"/>
    <col min="6" max="15" width="3.125" style="6" customWidth="1"/>
    <col min="16" max="16" width="3.50390625" style="6" customWidth="1"/>
    <col min="17" max="20" width="3.125" style="6" customWidth="1"/>
    <col min="21" max="21" width="3.625" style="6" customWidth="1"/>
    <col min="22" max="22" width="1.00390625" style="6" customWidth="1"/>
    <col min="23" max="24" width="4.875" style="6" customWidth="1"/>
    <col min="25" max="25" width="3.125" style="6" customWidth="1"/>
    <col min="26" max="26" width="4.875" style="6" customWidth="1"/>
    <col min="27" max="32" width="3.125" style="6" customWidth="1"/>
    <col min="33" max="33" width="7.625" style="6" customWidth="1"/>
    <col min="34" max="16384" width="4.50390625" style="6" customWidth="1"/>
  </cols>
  <sheetData>
    <row r="1" spans="1:33" ht="110.25" customHeight="1">
      <c r="A1" s="391"/>
      <c r="B1" s="391"/>
      <c r="C1" s="391"/>
      <c r="D1" s="47" t="s">
        <v>1599</v>
      </c>
      <c r="E1" s="47" t="s">
        <v>1600</v>
      </c>
      <c r="F1" s="388" t="s">
        <v>1601</v>
      </c>
      <c r="G1" s="388"/>
      <c r="H1" s="388" t="s">
        <v>1602</v>
      </c>
      <c r="I1" s="388"/>
      <c r="J1" s="342" t="s">
        <v>1593</v>
      </c>
      <c r="K1" s="342"/>
      <c r="L1" s="342" t="s">
        <v>1590</v>
      </c>
      <c r="M1" s="342"/>
      <c r="N1" s="24" t="s">
        <v>629</v>
      </c>
      <c r="O1" s="24" t="s">
        <v>630</v>
      </c>
      <c r="P1" s="342" t="s">
        <v>631</v>
      </c>
      <c r="Q1" s="342"/>
      <c r="R1" s="24" t="s">
        <v>632</v>
      </c>
      <c r="S1" s="24" t="s">
        <v>633</v>
      </c>
      <c r="T1" s="24" t="s">
        <v>634</v>
      </c>
      <c r="U1" s="342" t="s">
        <v>3262</v>
      </c>
      <c r="V1" s="342"/>
      <c r="W1" s="24" t="s">
        <v>2156</v>
      </c>
      <c r="X1" s="24" t="s">
        <v>3263</v>
      </c>
      <c r="Y1" s="24" t="s">
        <v>3264</v>
      </c>
      <c r="Z1" s="24" t="s">
        <v>3265</v>
      </c>
      <c r="AA1" s="24" t="s">
        <v>3266</v>
      </c>
      <c r="AB1" s="47" t="s">
        <v>2440</v>
      </c>
      <c r="AC1" s="295" t="s">
        <v>2439</v>
      </c>
      <c r="AD1" s="295" t="s">
        <v>1596</v>
      </c>
      <c r="AE1" s="295" t="s">
        <v>1597</v>
      </c>
      <c r="AF1" s="296" t="s">
        <v>3267</v>
      </c>
      <c r="AG1" s="389" t="s">
        <v>3255</v>
      </c>
    </row>
    <row r="2" spans="1:33" ht="122.25" customHeight="1">
      <c r="A2" s="391"/>
      <c r="B2" s="391"/>
      <c r="C2" s="391"/>
      <c r="D2" s="24" t="s">
        <v>477</v>
      </c>
      <c r="E2" s="24" t="s">
        <v>456</v>
      </c>
      <c r="F2" s="24" t="s">
        <v>2152</v>
      </c>
      <c r="G2" s="24" t="s">
        <v>2155</v>
      </c>
      <c r="H2" s="24" t="s">
        <v>2153</v>
      </c>
      <c r="I2" s="24" t="s">
        <v>2154</v>
      </c>
      <c r="J2" s="24" t="s">
        <v>1594</v>
      </c>
      <c r="K2" s="24"/>
      <c r="L2" s="24" t="s">
        <v>1592</v>
      </c>
      <c r="M2" s="24"/>
      <c r="N2" s="24" t="s">
        <v>3268</v>
      </c>
      <c r="O2" s="24" t="s">
        <v>3268</v>
      </c>
      <c r="P2" s="24" t="s">
        <v>3268</v>
      </c>
      <c r="Q2" s="24"/>
      <c r="R2" s="24" t="s">
        <v>3268</v>
      </c>
      <c r="S2" s="24" t="s">
        <v>3268</v>
      </c>
      <c r="T2" s="2"/>
      <c r="U2" s="340"/>
      <c r="V2" s="340"/>
      <c r="W2" s="2"/>
      <c r="X2" s="2"/>
      <c r="Y2" s="2"/>
      <c r="Z2" s="2"/>
      <c r="AA2" s="2"/>
      <c r="AB2" s="2"/>
      <c r="AC2" s="2"/>
      <c r="AD2" s="2"/>
      <c r="AE2" s="2"/>
      <c r="AF2" s="2"/>
      <c r="AG2" s="390"/>
    </row>
    <row r="3" spans="1:33" ht="30.75" customHeight="1">
      <c r="A3" s="394" t="s">
        <v>414</v>
      </c>
      <c r="B3" s="393" t="s">
        <v>2187</v>
      </c>
      <c r="C3" s="334"/>
      <c r="D3" s="20">
        <v>5</v>
      </c>
      <c r="E3" s="20" t="s">
        <v>457</v>
      </c>
      <c r="F3" s="20">
        <v>2</v>
      </c>
      <c r="G3" s="20"/>
      <c r="H3" s="20">
        <v>4</v>
      </c>
      <c r="I3" s="20"/>
      <c r="J3" s="20">
        <v>1</v>
      </c>
      <c r="K3" s="20"/>
      <c r="L3" s="20">
        <v>1</v>
      </c>
      <c r="M3" s="20"/>
      <c r="N3" s="20">
        <v>-4</v>
      </c>
      <c r="O3" s="20">
        <v>-4</v>
      </c>
      <c r="P3" s="20">
        <v>-8</v>
      </c>
      <c r="Q3" s="20">
        <v>1</v>
      </c>
      <c r="R3" s="20">
        <v>-2</v>
      </c>
      <c r="S3" s="20">
        <v>-3</v>
      </c>
      <c r="T3" s="20">
        <v>-4</v>
      </c>
      <c r="U3" s="340" t="s">
        <v>626</v>
      </c>
      <c r="V3" s="340"/>
      <c r="W3" s="20">
        <v>-2</v>
      </c>
      <c r="X3" s="20">
        <v>-4</v>
      </c>
      <c r="Y3" s="20"/>
      <c r="Z3" s="20" t="s">
        <v>458</v>
      </c>
      <c r="AA3" s="20">
        <v>2</v>
      </c>
      <c r="AB3" s="20">
        <v>2</v>
      </c>
      <c r="AC3" s="20">
        <v>2</v>
      </c>
      <c r="AD3" s="20">
        <v>2</v>
      </c>
      <c r="AE3" s="20">
        <v>2</v>
      </c>
      <c r="AF3" s="20">
        <v>2</v>
      </c>
      <c r="AG3" s="8" t="s">
        <v>627</v>
      </c>
    </row>
    <row r="4" spans="1:33" ht="27.75" customHeight="1">
      <c r="A4" s="344"/>
      <c r="B4" s="393" t="s">
        <v>2188</v>
      </c>
      <c r="C4" s="334"/>
      <c r="D4" s="20">
        <v>3</v>
      </c>
      <c r="E4" s="20" t="s">
        <v>459</v>
      </c>
      <c r="F4" s="20">
        <v>1</v>
      </c>
      <c r="G4" s="20"/>
      <c r="H4" s="20">
        <v>2</v>
      </c>
      <c r="I4" s="20"/>
      <c r="J4" s="20">
        <v>1</v>
      </c>
      <c r="K4" s="20"/>
      <c r="L4" s="20">
        <v>1</v>
      </c>
      <c r="M4" s="20"/>
      <c r="N4" s="20">
        <v>-2</v>
      </c>
      <c r="O4" s="20">
        <v>-2</v>
      </c>
      <c r="P4" s="20">
        <v>-4</v>
      </c>
      <c r="Q4" s="20">
        <v>1</v>
      </c>
      <c r="R4" s="20">
        <v>-1</v>
      </c>
      <c r="S4" s="20">
        <v>-1</v>
      </c>
      <c r="T4" s="20">
        <v>-2</v>
      </c>
      <c r="U4" s="340" t="s">
        <v>1588</v>
      </c>
      <c r="V4" s="340"/>
      <c r="W4" s="20">
        <v>-1</v>
      </c>
      <c r="X4" s="20">
        <v>-2</v>
      </c>
      <c r="Y4" s="20"/>
      <c r="Z4" s="20" t="s">
        <v>460</v>
      </c>
      <c r="AA4" s="20">
        <v>1</v>
      </c>
      <c r="AB4" s="20">
        <v>1</v>
      </c>
      <c r="AC4" s="20">
        <v>1</v>
      </c>
      <c r="AD4" s="20">
        <v>1</v>
      </c>
      <c r="AE4" s="20">
        <v>1</v>
      </c>
      <c r="AF4" s="20">
        <v>1</v>
      </c>
      <c r="AG4" s="8" t="s">
        <v>628</v>
      </c>
    </row>
    <row r="5" spans="1:34" ht="18.75" customHeight="1">
      <c r="A5" s="394" t="s">
        <v>1417</v>
      </c>
      <c r="B5" s="321" t="s">
        <v>719</v>
      </c>
      <c r="C5" s="4" t="s">
        <v>2187</v>
      </c>
      <c r="D5" s="19">
        <v>5</v>
      </c>
      <c r="E5" s="19">
        <v>10</v>
      </c>
      <c r="F5" s="19">
        <v>2</v>
      </c>
      <c r="G5" s="19"/>
      <c r="H5" s="19">
        <v>4</v>
      </c>
      <c r="I5" s="19"/>
      <c r="J5" s="19">
        <v>1</v>
      </c>
      <c r="K5" s="19"/>
      <c r="L5" s="19">
        <v>1</v>
      </c>
      <c r="M5" s="19"/>
      <c r="N5" s="19"/>
      <c r="O5" s="19"/>
      <c r="P5" s="5"/>
      <c r="Q5" s="65">
        <v>1</v>
      </c>
      <c r="R5" s="19"/>
      <c r="S5" s="19"/>
      <c r="T5" s="19"/>
      <c r="U5" s="341">
        <v>2</v>
      </c>
      <c r="V5" s="341"/>
      <c r="W5" s="19"/>
      <c r="X5" s="19"/>
      <c r="Y5" s="19"/>
      <c r="Z5" s="19">
        <v>2</v>
      </c>
      <c r="AA5" s="19">
        <v>2</v>
      </c>
      <c r="AB5" s="19">
        <v>2</v>
      </c>
      <c r="AC5" s="19">
        <v>2</v>
      </c>
      <c r="AD5" s="19">
        <v>2</v>
      </c>
      <c r="AE5" s="19">
        <v>2</v>
      </c>
      <c r="AF5" s="19">
        <v>2</v>
      </c>
      <c r="AG5" s="5">
        <f aca="true" t="shared" si="0" ref="AG5:AG10">SUM(D5:AF5)</f>
        <v>40</v>
      </c>
      <c r="AH5" s="297"/>
    </row>
    <row r="6" spans="1:34" ht="18.75" customHeight="1">
      <c r="A6" s="338"/>
      <c r="B6" s="322"/>
      <c r="C6" s="4" t="s">
        <v>2188</v>
      </c>
      <c r="D6" s="19">
        <v>3</v>
      </c>
      <c r="E6" s="19">
        <v>6</v>
      </c>
      <c r="F6" s="19">
        <v>1</v>
      </c>
      <c r="G6" s="19"/>
      <c r="H6" s="19">
        <v>2</v>
      </c>
      <c r="I6" s="19"/>
      <c r="J6" s="19">
        <v>1</v>
      </c>
      <c r="K6" s="19"/>
      <c r="L6" s="19">
        <v>1</v>
      </c>
      <c r="M6" s="19"/>
      <c r="N6" s="19"/>
      <c r="O6" s="19"/>
      <c r="P6" s="5"/>
      <c r="Q6" s="65">
        <v>1</v>
      </c>
      <c r="R6" s="19"/>
      <c r="S6" s="19"/>
      <c r="T6" s="19"/>
      <c r="U6" s="341">
        <v>1</v>
      </c>
      <c r="V6" s="341"/>
      <c r="W6" s="19"/>
      <c r="X6" s="19"/>
      <c r="Y6" s="19"/>
      <c r="Z6" s="19">
        <v>2</v>
      </c>
      <c r="AA6" s="19">
        <v>1</v>
      </c>
      <c r="AB6" s="19">
        <v>1</v>
      </c>
      <c r="AC6" s="19">
        <v>1</v>
      </c>
      <c r="AD6" s="19">
        <v>1</v>
      </c>
      <c r="AE6" s="19">
        <v>1</v>
      </c>
      <c r="AF6" s="19">
        <v>1</v>
      </c>
      <c r="AG6" s="5">
        <f t="shared" si="0"/>
        <v>24</v>
      </c>
      <c r="AH6" s="297"/>
    </row>
    <row r="7" spans="1:34" ht="20.25" customHeight="1">
      <c r="A7" s="338"/>
      <c r="B7" s="321" t="s">
        <v>2207</v>
      </c>
      <c r="C7" s="4" t="s">
        <v>2187</v>
      </c>
      <c r="D7" s="19"/>
      <c r="E7" s="19">
        <v>2</v>
      </c>
      <c r="F7" s="19"/>
      <c r="G7" s="19"/>
      <c r="H7" s="19"/>
      <c r="I7" s="19"/>
      <c r="J7" s="19"/>
      <c r="K7" s="19"/>
      <c r="L7" s="19"/>
      <c r="M7" s="19"/>
      <c r="N7" s="19">
        <v>4</v>
      </c>
      <c r="O7" s="19">
        <v>4</v>
      </c>
      <c r="P7" s="19">
        <v>8</v>
      </c>
      <c r="Q7" s="19"/>
      <c r="R7" s="19">
        <v>2</v>
      </c>
      <c r="S7" s="19">
        <v>3</v>
      </c>
      <c r="T7" s="19">
        <v>4</v>
      </c>
      <c r="U7" s="340">
        <v>2</v>
      </c>
      <c r="V7" s="340"/>
      <c r="W7" s="19">
        <v>2</v>
      </c>
      <c r="X7" s="19">
        <v>4</v>
      </c>
      <c r="Y7" s="19"/>
      <c r="Z7" s="19">
        <v>3</v>
      </c>
      <c r="AA7" s="19"/>
      <c r="AB7" s="19"/>
      <c r="AC7" s="19"/>
      <c r="AD7" s="19"/>
      <c r="AE7" s="19"/>
      <c r="AF7" s="19"/>
      <c r="AG7" s="5">
        <f t="shared" si="0"/>
        <v>38</v>
      </c>
      <c r="AH7" s="297"/>
    </row>
    <row r="8" spans="1:34" ht="20.25" customHeight="1">
      <c r="A8" s="338"/>
      <c r="B8" s="321"/>
      <c r="C8" s="4" t="s">
        <v>2188</v>
      </c>
      <c r="D8" s="19"/>
      <c r="E8" s="19">
        <v>2</v>
      </c>
      <c r="F8" s="19"/>
      <c r="G8" s="19"/>
      <c r="H8" s="19"/>
      <c r="I8" s="19"/>
      <c r="J8" s="19"/>
      <c r="K8" s="19"/>
      <c r="L8" s="19"/>
      <c r="M8" s="19"/>
      <c r="N8" s="19">
        <v>2</v>
      </c>
      <c r="O8" s="19">
        <v>2</v>
      </c>
      <c r="P8" s="19">
        <v>4</v>
      </c>
      <c r="Q8" s="19"/>
      <c r="R8" s="19">
        <v>1</v>
      </c>
      <c r="S8" s="19">
        <v>1</v>
      </c>
      <c r="T8" s="19">
        <v>2</v>
      </c>
      <c r="U8" s="340">
        <v>1</v>
      </c>
      <c r="V8" s="340"/>
      <c r="W8" s="19">
        <v>1</v>
      </c>
      <c r="X8" s="19">
        <v>2</v>
      </c>
      <c r="Y8" s="19"/>
      <c r="Z8" s="19">
        <v>2</v>
      </c>
      <c r="AA8" s="19"/>
      <c r="AB8" s="19"/>
      <c r="AC8" s="19"/>
      <c r="AD8" s="19"/>
      <c r="AE8" s="19"/>
      <c r="AF8" s="19"/>
      <c r="AG8" s="5">
        <f t="shared" si="0"/>
        <v>20</v>
      </c>
      <c r="AH8" s="297"/>
    </row>
    <row r="9" spans="1:34" ht="22.5" customHeight="1">
      <c r="A9" s="338"/>
      <c r="B9" s="321" t="s">
        <v>1589</v>
      </c>
      <c r="C9" s="4" t="s">
        <v>2187</v>
      </c>
      <c r="D9" s="19"/>
      <c r="E9" s="19">
        <v>2</v>
      </c>
      <c r="F9" s="19"/>
      <c r="G9" s="19"/>
      <c r="H9" s="19">
        <v>1</v>
      </c>
      <c r="I9" s="19"/>
      <c r="J9" s="19"/>
      <c r="K9" s="19"/>
      <c r="L9" s="19"/>
      <c r="M9" s="19"/>
      <c r="N9" s="19">
        <v>2</v>
      </c>
      <c r="O9" s="19">
        <v>2</v>
      </c>
      <c r="P9" s="19"/>
      <c r="Q9" s="19"/>
      <c r="R9" s="19">
        <v>1</v>
      </c>
      <c r="S9" s="19"/>
      <c r="T9" s="19"/>
      <c r="U9" s="340">
        <v>1</v>
      </c>
      <c r="V9" s="340"/>
      <c r="W9" s="19"/>
      <c r="X9" s="19">
        <v>2</v>
      </c>
      <c r="Y9" s="19">
        <v>2</v>
      </c>
      <c r="Z9" s="19">
        <v>2</v>
      </c>
      <c r="AA9" s="19"/>
      <c r="AB9" s="19"/>
      <c r="AC9" s="19"/>
      <c r="AD9" s="19"/>
      <c r="AE9" s="19"/>
      <c r="AF9" s="19"/>
      <c r="AG9" s="5">
        <f t="shared" si="0"/>
        <v>15</v>
      </c>
      <c r="AH9" s="297"/>
    </row>
    <row r="10" spans="1:34" ht="22.5" customHeight="1">
      <c r="A10" s="338"/>
      <c r="B10" s="321"/>
      <c r="C10" s="4" t="s">
        <v>2188</v>
      </c>
      <c r="D10" s="19"/>
      <c r="E10" s="19">
        <v>1</v>
      </c>
      <c r="F10" s="19"/>
      <c r="G10" s="19"/>
      <c r="H10" s="19">
        <v>1</v>
      </c>
      <c r="I10" s="19"/>
      <c r="J10" s="19"/>
      <c r="K10" s="19"/>
      <c r="L10" s="19"/>
      <c r="M10" s="19"/>
      <c r="N10" s="19">
        <v>1</v>
      </c>
      <c r="O10" s="19">
        <v>1</v>
      </c>
      <c r="P10" s="19"/>
      <c r="Q10" s="19"/>
      <c r="R10" s="19">
        <v>1</v>
      </c>
      <c r="S10" s="19"/>
      <c r="T10" s="19"/>
      <c r="U10" s="340">
        <v>1</v>
      </c>
      <c r="V10" s="340"/>
      <c r="W10" s="19"/>
      <c r="X10" s="19">
        <v>1</v>
      </c>
      <c r="Y10" s="19">
        <v>1</v>
      </c>
      <c r="Z10" s="19">
        <v>1</v>
      </c>
      <c r="AA10" s="19"/>
      <c r="AB10" s="19"/>
      <c r="AC10" s="19"/>
      <c r="AD10" s="19"/>
      <c r="AE10" s="19"/>
      <c r="AF10" s="19"/>
      <c r="AG10" s="5">
        <f t="shared" si="0"/>
        <v>9</v>
      </c>
      <c r="AH10" s="297"/>
    </row>
    <row r="11" spans="1:34" ht="22.5" customHeight="1">
      <c r="A11" s="338"/>
      <c r="B11" s="4" t="s">
        <v>1598</v>
      </c>
      <c r="C11" s="4" t="s">
        <v>366</v>
      </c>
      <c r="D11" s="19">
        <v>1</v>
      </c>
      <c r="E11" s="19">
        <v>4</v>
      </c>
      <c r="F11" s="19"/>
      <c r="G11" s="19">
        <v>1</v>
      </c>
      <c r="H11" s="19">
        <v>1</v>
      </c>
      <c r="I11" s="19"/>
      <c r="J11" s="19"/>
      <c r="K11" s="19">
        <v>1</v>
      </c>
      <c r="L11" s="19"/>
      <c r="M11" s="19">
        <v>1</v>
      </c>
      <c r="N11" s="19"/>
      <c r="O11" s="19"/>
      <c r="P11" s="5"/>
      <c r="Q11" s="19">
        <v>1</v>
      </c>
      <c r="R11" s="19"/>
      <c r="S11" s="19"/>
      <c r="T11" s="19"/>
      <c r="U11" s="341">
        <v>1</v>
      </c>
      <c r="V11" s="341"/>
      <c r="W11" s="19"/>
      <c r="X11" s="19"/>
      <c r="Y11" s="19"/>
      <c r="Z11" s="19">
        <v>1</v>
      </c>
      <c r="AA11" s="19">
        <v>1</v>
      </c>
      <c r="AB11" s="19">
        <v>1</v>
      </c>
      <c r="AC11" s="19">
        <v>1</v>
      </c>
      <c r="AD11" s="19">
        <v>1</v>
      </c>
      <c r="AE11" s="19">
        <v>1</v>
      </c>
      <c r="AF11" s="19">
        <v>1</v>
      </c>
      <c r="AG11" s="5">
        <f aca="true" t="shared" si="1" ref="AG11:AG17">SUM(D11:AF11)</f>
        <v>18</v>
      </c>
      <c r="AH11" s="297"/>
    </row>
    <row r="12" spans="1:34" ht="13.5" customHeight="1">
      <c r="A12" s="394" t="s">
        <v>1612</v>
      </c>
      <c r="B12" s="324" t="s">
        <v>2161</v>
      </c>
      <c r="C12" s="4" t="s">
        <v>2157</v>
      </c>
      <c r="D12" s="19"/>
      <c r="E12" s="19">
        <v>6</v>
      </c>
      <c r="F12" s="19"/>
      <c r="G12" s="19"/>
      <c r="H12" s="19">
        <v>3</v>
      </c>
      <c r="I12" s="19"/>
      <c r="J12" s="19"/>
      <c r="K12" s="19"/>
      <c r="L12" s="19"/>
      <c r="M12" s="19"/>
      <c r="N12" s="19"/>
      <c r="O12" s="19"/>
      <c r="P12" s="19"/>
      <c r="Q12" s="19"/>
      <c r="R12" s="19"/>
      <c r="S12" s="19"/>
      <c r="T12" s="19"/>
      <c r="U12" s="341">
        <v>1</v>
      </c>
      <c r="V12" s="341"/>
      <c r="W12" s="19"/>
      <c r="X12" s="19"/>
      <c r="Y12" s="19"/>
      <c r="Z12" s="19">
        <v>2</v>
      </c>
      <c r="AA12" s="19"/>
      <c r="AB12" s="19">
        <v>2</v>
      </c>
      <c r="AC12" s="19"/>
      <c r="AD12" s="19">
        <v>2</v>
      </c>
      <c r="AE12" s="19"/>
      <c r="AF12" s="19"/>
      <c r="AG12" s="5">
        <f t="shared" si="1"/>
        <v>16</v>
      </c>
      <c r="AH12" s="297"/>
    </row>
    <row r="13" spans="1:34" ht="13.5" customHeight="1">
      <c r="A13" s="338"/>
      <c r="B13" s="345"/>
      <c r="C13" s="4" t="s">
        <v>2158</v>
      </c>
      <c r="D13" s="19"/>
      <c r="E13" s="19">
        <v>3</v>
      </c>
      <c r="F13" s="19"/>
      <c r="G13" s="19"/>
      <c r="H13" s="19">
        <v>1</v>
      </c>
      <c r="I13" s="19">
        <v>1</v>
      </c>
      <c r="J13" s="19"/>
      <c r="K13" s="19"/>
      <c r="L13" s="19"/>
      <c r="M13" s="19"/>
      <c r="N13" s="19"/>
      <c r="O13" s="19"/>
      <c r="P13" s="19"/>
      <c r="Q13" s="19"/>
      <c r="R13" s="19"/>
      <c r="S13" s="19"/>
      <c r="T13" s="19"/>
      <c r="U13" s="340"/>
      <c r="V13" s="340"/>
      <c r="W13" s="19"/>
      <c r="X13" s="19"/>
      <c r="Y13" s="19"/>
      <c r="Z13" s="19">
        <v>1</v>
      </c>
      <c r="AA13" s="19"/>
      <c r="AB13" s="19">
        <v>1</v>
      </c>
      <c r="AC13" s="19"/>
      <c r="AD13" s="19">
        <v>1</v>
      </c>
      <c r="AE13" s="19"/>
      <c r="AF13" s="19"/>
      <c r="AG13" s="5">
        <f t="shared" si="1"/>
        <v>8</v>
      </c>
      <c r="AH13" s="297"/>
    </row>
    <row r="14" spans="1:34" ht="13.5" customHeight="1">
      <c r="A14" s="338"/>
      <c r="B14" s="346"/>
      <c r="C14" s="4" t="s">
        <v>2159</v>
      </c>
      <c r="D14" s="19"/>
      <c r="E14" s="19">
        <v>1</v>
      </c>
      <c r="F14" s="19"/>
      <c r="G14" s="19"/>
      <c r="H14" s="19"/>
      <c r="I14" s="19">
        <v>1</v>
      </c>
      <c r="J14" s="19"/>
      <c r="K14" s="19"/>
      <c r="L14" s="19"/>
      <c r="M14" s="19"/>
      <c r="N14" s="19"/>
      <c r="O14" s="19"/>
      <c r="P14" s="19"/>
      <c r="Q14" s="19"/>
      <c r="R14" s="19"/>
      <c r="S14" s="19"/>
      <c r="T14" s="19"/>
      <c r="U14" s="340"/>
      <c r="V14" s="340"/>
      <c r="W14" s="19"/>
      <c r="X14" s="19"/>
      <c r="Y14" s="19"/>
      <c r="Z14" s="19">
        <v>1</v>
      </c>
      <c r="AA14" s="19"/>
      <c r="AB14" s="19">
        <v>1</v>
      </c>
      <c r="AC14" s="19"/>
      <c r="AD14" s="19">
        <v>1</v>
      </c>
      <c r="AE14" s="19"/>
      <c r="AF14" s="19"/>
      <c r="AG14" s="5">
        <f t="shared" si="1"/>
        <v>5</v>
      </c>
      <c r="AH14" s="297"/>
    </row>
    <row r="15" spans="1:34" ht="13.5" customHeight="1">
      <c r="A15" s="338"/>
      <c r="B15" s="394" t="s">
        <v>2160</v>
      </c>
      <c r="C15" s="4" t="s">
        <v>2157</v>
      </c>
      <c r="D15" s="19"/>
      <c r="E15" s="19">
        <v>6</v>
      </c>
      <c r="F15" s="19"/>
      <c r="G15" s="19">
        <v>1</v>
      </c>
      <c r="H15" s="19">
        <v>1</v>
      </c>
      <c r="I15" s="19">
        <v>1</v>
      </c>
      <c r="J15" s="19"/>
      <c r="K15" s="19">
        <v>1</v>
      </c>
      <c r="L15" s="19"/>
      <c r="M15" s="19">
        <v>1</v>
      </c>
      <c r="N15" s="19"/>
      <c r="O15" s="19"/>
      <c r="P15" s="19"/>
      <c r="Q15" s="19"/>
      <c r="R15" s="19"/>
      <c r="S15" s="19"/>
      <c r="T15" s="19"/>
      <c r="U15" s="341">
        <v>1</v>
      </c>
      <c r="V15" s="341"/>
      <c r="W15" s="19"/>
      <c r="X15" s="19"/>
      <c r="Y15" s="19"/>
      <c r="Z15" s="19">
        <v>2</v>
      </c>
      <c r="AA15" s="19"/>
      <c r="AB15" s="19">
        <v>2</v>
      </c>
      <c r="AC15" s="19"/>
      <c r="AD15" s="19">
        <v>2</v>
      </c>
      <c r="AE15" s="19"/>
      <c r="AF15" s="19">
        <v>2</v>
      </c>
      <c r="AG15" s="5">
        <f t="shared" si="1"/>
        <v>20</v>
      </c>
      <c r="AH15" s="297"/>
    </row>
    <row r="16" spans="1:34" ht="13.5" customHeight="1">
      <c r="A16" s="338"/>
      <c r="B16" s="394"/>
      <c r="C16" s="4" t="s">
        <v>2158</v>
      </c>
      <c r="D16" s="19"/>
      <c r="E16" s="19">
        <v>3</v>
      </c>
      <c r="F16" s="19"/>
      <c r="G16" s="19">
        <v>1</v>
      </c>
      <c r="H16" s="19"/>
      <c r="I16" s="19">
        <v>1</v>
      </c>
      <c r="J16" s="19"/>
      <c r="K16" s="19">
        <v>1</v>
      </c>
      <c r="L16" s="19"/>
      <c r="M16" s="19">
        <v>1</v>
      </c>
      <c r="N16" s="19"/>
      <c r="O16" s="19"/>
      <c r="P16" s="19"/>
      <c r="Q16" s="19"/>
      <c r="R16" s="19"/>
      <c r="S16" s="19"/>
      <c r="T16" s="19"/>
      <c r="U16" s="340"/>
      <c r="V16" s="340"/>
      <c r="W16" s="19"/>
      <c r="X16" s="19"/>
      <c r="Y16" s="19"/>
      <c r="Z16" s="19">
        <v>1</v>
      </c>
      <c r="AA16" s="19"/>
      <c r="AB16" s="19">
        <v>1</v>
      </c>
      <c r="AC16" s="19"/>
      <c r="AD16" s="19">
        <v>1</v>
      </c>
      <c r="AE16" s="19"/>
      <c r="AF16" s="19">
        <v>1</v>
      </c>
      <c r="AG16" s="5">
        <f t="shared" si="1"/>
        <v>11</v>
      </c>
      <c r="AH16" s="297"/>
    </row>
    <row r="17" spans="1:34" ht="13.5" customHeight="1">
      <c r="A17" s="338"/>
      <c r="B17" s="394"/>
      <c r="C17" s="4" t="s">
        <v>2159</v>
      </c>
      <c r="D17" s="19"/>
      <c r="E17" s="19">
        <v>1</v>
      </c>
      <c r="F17" s="19"/>
      <c r="G17" s="19"/>
      <c r="H17" s="19"/>
      <c r="I17" s="19">
        <v>1</v>
      </c>
      <c r="J17" s="19"/>
      <c r="K17" s="19"/>
      <c r="L17" s="19"/>
      <c r="M17" s="19"/>
      <c r="N17" s="19"/>
      <c r="O17" s="19"/>
      <c r="P17" s="19"/>
      <c r="Q17" s="19"/>
      <c r="R17" s="19"/>
      <c r="S17" s="19"/>
      <c r="T17" s="19"/>
      <c r="U17" s="340"/>
      <c r="V17" s="340"/>
      <c r="W17" s="19"/>
      <c r="X17" s="19"/>
      <c r="Y17" s="19"/>
      <c r="Z17" s="19">
        <v>1</v>
      </c>
      <c r="AA17" s="19"/>
      <c r="AB17" s="19">
        <v>1</v>
      </c>
      <c r="AC17" s="19"/>
      <c r="AD17" s="19">
        <v>1</v>
      </c>
      <c r="AE17" s="19"/>
      <c r="AF17" s="19">
        <v>1</v>
      </c>
      <c r="AG17" s="5">
        <f t="shared" si="1"/>
        <v>6</v>
      </c>
      <c r="AH17" s="297"/>
    </row>
    <row r="18" spans="1:33" s="56" customFormat="1" ht="12" customHeight="1">
      <c r="A18" s="58" t="s">
        <v>413</v>
      </c>
      <c r="B18" s="396" t="s">
        <v>224</v>
      </c>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row>
    <row r="19" spans="1:33" s="56" customFormat="1" ht="12" customHeight="1">
      <c r="A19" s="160"/>
      <c r="B19" s="397" t="s">
        <v>983</v>
      </c>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row>
    <row r="20" spans="1:33" s="56" customFormat="1" ht="12" customHeight="1">
      <c r="A20" s="160"/>
      <c r="B20" s="397" t="s">
        <v>984</v>
      </c>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row>
    <row r="21" spans="1:33" s="56" customFormat="1" ht="24" customHeight="1">
      <c r="A21" s="160"/>
      <c r="B21" s="323" t="s">
        <v>2441</v>
      </c>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row>
    <row r="22" spans="1:33" s="56" customFormat="1" ht="12" customHeight="1">
      <c r="A22" s="160"/>
      <c r="B22" s="397" t="s">
        <v>225</v>
      </c>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row>
    <row r="23" spans="1:33" s="56" customFormat="1" ht="12" customHeight="1">
      <c r="A23" s="160"/>
      <c r="B23" s="397" t="s">
        <v>226</v>
      </c>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row>
    <row r="24" spans="1:33" s="56" customFormat="1" ht="12" customHeight="1">
      <c r="A24" s="160"/>
      <c r="B24" s="343" t="s">
        <v>227</v>
      </c>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row>
    <row r="25" spans="1:33" s="56" customFormat="1" ht="12" customHeight="1">
      <c r="A25" s="160"/>
      <c r="B25" s="343" t="s">
        <v>2442</v>
      </c>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row>
    <row r="26" spans="1:33" s="56" customFormat="1" ht="12" customHeight="1">
      <c r="A26" s="160"/>
      <c r="B26" s="343" t="s">
        <v>981</v>
      </c>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row>
  </sheetData>
  <mergeCells count="43">
    <mergeCell ref="U1:V1"/>
    <mergeCell ref="B22:AG22"/>
    <mergeCell ref="B5:B6"/>
    <mergeCell ref="B21:AG21"/>
    <mergeCell ref="U12:V12"/>
    <mergeCell ref="U14:V14"/>
    <mergeCell ref="U16:V16"/>
    <mergeCell ref="B12:B14"/>
    <mergeCell ref="B7:B8"/>
    <mergeCell ref="B9:B10"/>
    <mergeCell ref="B26:AG26"/>
    <mergeCell ref="B23:AG23"/>
    <mergeCell ref="U15:V15"/>
    <mergeCell ref="U17:V17"/>
    <mergeCell ref="B15:B17"/>
    <mergeCell ref="B25:AG25"/>
    <mergeCell ref="B18:AG18"/>
    <mergeCell ref="B19:AG19"/>
    <mergeCell ref="B20:AG20"/>
    <mergeCell ref="A5:A11"/>
    <mergeCell ref="A12:A17"/>
    <mergeCell ref="AG1:AG2"/>
    <mergeCell ref="A1:C2"/>
    <mergeCell ref="A3:A4"/>
    <mergeCell ref="B3:C3"/>
    <mergeCell ref="B4:C4"/>
    <mergeCell ref="F1:G1"/>
    <mergeCell ref="J1:K1"/>
    <mergeCell ref="L1:M1"/>
    <mergeCell ref="P1:Q1"/>
    <mergeCell ref="B24:AG24"/>
    <mergeCell ref="U3:V3"/>
    <mergeCell ref="U4:V4"/>
    <mergeCell ref="U8:V8"/>
    <mergeCell ref="U9:V9"/>
    <mergeCell ref="U10:V10"/>
    <mergeCell ref="U13:V13"/>
    <mergeCell ref="U11:V11"/>
    <mergeCell ref="H1:I1"/>
    <mergeCell ref="U2:V2"/>
    <mergeCell ref="U7:V7"/>
    <mergeCell ref="U5:V5"/>
    <mergeCell ref="U6:V6"/>
  </mergeCells>
  <printOptions horizontalCentered="1"/>
  <pageMargins left="0.5905511811023623" right="0.5905511811023623" top="1.2598425196850394" bottom="0.7086614173228347" header="0.4724409448818898" footer="0.3937007874015748"/>
  <pageSetup firstPageNumber="29" useFirstPageNumber="1" horizontalDpi="600" verticalDpi="600" orientation="landscape" paperSize="9" r:id="rId2"/>
  <headerFooter alignWithMargins="0">
    <oddHeader>&amp;L&amp;"仿宋_GB2312,常规"&amp;14附件2-4：&amp;C&amp;"黑体,常规"&amp;18
&amp;16电力行业工程设计主要专业技术人员配备表</oddHeader>
    <oddFooter>&amp;C&amp;"Times New Roman,常规"&amp;P</oddFooter>
  </headerFooter>
  <drawing r:id="rId1"/>
</worksheet>
</file>

<file path=xl/worksheets/sheet11.xml><?xml version="1.0" encoding="utf-8"?>
<worksheet xmlns="http://schemas.openxmlformats.org/spreadsheetml/2006/main" xmlns:r="http://schemas.openxmlformats.org/officeDocument/2006/relationships">
  <dimension ref="A1:H11"/>
  <sheetViews>
    <sheetView workbookViewId="0" topLeftCell="A1">
      <selection activeCell="E21" sqref="E21"/>
    </sheetView>
  </sheetViews>
  <sheetFormatPr defaultColWidth="9.00390625" defaultRowHeight="25.5" customHeight="1"/>
  <cols>
    <col min="1" max="1" width="6.375" style="13" customWidth="1"/>
    <col min="2" max="2" width="11.375" style="13" customWidth="1"/>
    <col min="3" max="3" width="13.875" style="13" customWidth="1"/>
    <col min="4" max="4" width="9.25390625" style="13" customWidth="1"/>
    <col min="5" max="5" width="9.875" style="13" customWidth="1"/>
    <col min="6" max="6" width="10.75390625" style="13" customWidth="1"/>
    <col min="7" max="7" width="7.875" style="13" customWidth="1"/>
    <col min="8" max="8" width="10.125" style="13" customWidth="1"/>
    <col min="9" max="16384" width="10.25390625" style="13" customWidth="1"/>
  </cols>
  <sheetData>
    <row r="1" spans="1:8" ht="42.75" customHeight="1">
      <c r="A1" s="4" t="s">
        <v>2771</v>
      </c>
      <c r="B1" s="4" t="s">
        <v>2772</v>
      </c>
      <c r="C1" s="4" t="s">
        <v>2003</v>
      </c>
      <c r="D1" s="4" t="s">
        <v>2773</v>
      </c>
      <c r="E1" s="4" t="s">
        <v>2774</v>
      </c>
      <c r="F1" s="4" t="s">
        <v>2775</v>
      </c>
      <c r="G1" s="4" t="s">
        <v>2630</v>
      </c>
      <c r="H1" s="4" t="s">
        <v>2631</v>
      </c>
    </row>
    <row r="2" spans="1:8" ht="63.75" customHeight="1">
      <c r="A2" s="4">
        <v>1</v>
      </c>
      <c r="B2" s="4" t="s">
        <v>2632</v>
      </c>
      <c r="C2" s="80" t="s">
        <v>2633</v>
      </c>
      <c r="D2" s="4" t="s">
        <v>2634</v>
      </c>
      <c r="E2" s="4" t="s">
        <v>2635</v>
      </c>
      <c r="F2" s="4" t="s">
        <v>2636</v>
      </c>
      <c r="G2" s="4"/>
      <c r="H2" s="4" t="s">
        <v>2637</v>
      </c>
    </row>
    <row r="3" spans="1:8" ht="63.75" customHeight="1">
      <c r="A3" s="4">
        <v>2</v>
      </c>
      <c r="B3" s="4" t="s">
        <v>2638</v>
      </c>
      <c r="C3" s="80" t="s">
        <v>2633</v>
      </c>
      <c r="D3" s="80"/>
      <c r="E3" s="4" t="s">
        <v>2639</v>
      </c>
      <c r="F3" s="80" t="s">
        <v>3293</v>
      </c>
      <c r="G3" s="4" t="s">
        <v>2640</v>
      </c>
      <c r="H3" s="4" t="s">
        <v>2637</v>
      </c>
    </row>
    <row r="4" spans="1:8" ht="63.75" customHeight="1">
      <c r="A4" s="4">
        <v>3</v>
      </c>
      <c r="B4" s="4" t="s">
        <v>3295</v>
      </c>
      <c r="C4" s="80" t="s">
        <v>2633</v>
      </c>
      <c r="D4" s="80"/>
      <c r="E4" s="4" t="s">
        <v>3296</v>
      </c>
      <c r="F4" s="80" t="s">
        <v>3297</v>
      </c>
      <c r="G4" s="4" t="s">
        <v>3294</v>
      </c>
      <c r="H4" s="4"/>
    </row>
    <row r="5" spans="1:8" ht="63.75" customHeight="1">
      <c r="A5" s="4">
        <v>4</v>
      </c>
      <c r="B5" s="4" t="s">
        <v>3298</v>
      </c>
      <c r="C5" s="80" t="s">
        <v>725</v>
      </c>
      <c r="D5" s="80"/>
      <c r="E5" s="4" t="s">
        <v>726</v>
      </c>
      <c r="F5" s="80">
        <v>220</v>
      </c>
      <c r="G5" s="4" t="s">
        <v>727</v>
      </c>
      <c r="H5" s="4"/>
    </row>
    <row r="6" spans="1:8" ht="63.75" customHeight="1">
      <c r="A6" s="4">
        <v>5</v>
      </c>
      <c r="B6" s="4" t="s">
        <v>728</v>
      </c>
      <c r="C6" s="80" t="s">
        <v>725</v>
      </c>
      <c r="D6" s="80"/>
      <c r="E6" s="4" t="s">
        <v>726</v>
      </c>
      <c r="F6" s="80">
        <v>220</v>
      </c>
      <c r="G6" s="4" t="s">
        <v>727</v>
      </c>
      <c r="H6" s="4"/>
    </row>
    <row r="7" spans="1:8" ht="63.75" customHeight="1">
      <c r="A7" s="4">
        <v>6</v>
      </c>
      <c r="B7" s="4" t="s">
        <v>729</v>
      </c>
      <c r="C7" s="80" t="s">
        <v>2633</v>
      </c>
      <c r="D7" s="80"/>
      <c r="E7" s="4"/>
      <c r="F7" s="4"/>
      <c r="G7" s="4"/>
      <c r="H7" s="4"/>
    </row>
    <row r="8" spans="1:8" ht="63.75" customHeight="1">
      <c r="A8" s="4"/>
      <c r="B8" s="4"/>
      <c r="C8" s="80"/>
      <c r="D8" s="80"/>
      <c r="E8" s="4"/>
      <c r="F8" s="4"/>
      <c r="G8" s="4"/>
      <c r="H8" s="4"/>
    </row>
    <row r="9" spans="1:8" ht="63.75" customHeight="1">
      <c r="A9" s="4"/>
      <c r="B9" s="4"/>
      <c r="C9" s="80"/>
      <c r="D9" s="80"/>
      <c r="E9" s="4"/>
      <c r="F9" s="4"/>
      <c r="G9" s="4"/>
      <c r="H9" s="4"/>
    </row>
    <row r="10" spans="1:8" ht="63.75" customHeight="1">
      <c r="A10" s="4"/>
      <c r="B10" s="4"/>
      <c r="C10" s="80"/>
      <c r="D10" s="80"/>
      <c r="E10" s="4"/>
      <c r="F10" s="4"/>
      <c r="G10" s="4"/>
      <c r="H10" s="4"/>
    </row>
    <row r="11" spans="1:8" ht="15.75" customHeight="1">
      <c r="A11" s="325" t="s">
        <v>1372</v>
      </c>
      <c r="B11" s="325"/>
      <c r="C11" s="325"/>
      <c r="D11" s="325"/>
      <c r="E11" s="325"/>
      <c r="F11" s="325"/>
      <c r="G11" s="325"/>
      <c r="H11" s="325"/>
    </row>
  </sheetData>
  <mergeCells count="1">
    <mergeCell ref="A11:H11"/>
  </mergeCells>
  <printOptions horizontalCentered="1"/>
  <pageMargins left="0.7480314960629921" right="0.7480314960629921" top="1.2598425196850394" bottom="0.984251968503937" header="0.5118110236220472" footer="0.5118110236220472"/>
  <pageSetup horizontalDpi="600" verticalDpi="600" orientation="portrait" paperSize="9" r:id="rId2"/>
  <headerFooter alignWithMargins="0">
    <oddHeader>&amp;L&amp;"仿宋_GB2312,常规"&amp;14附件3-4：&amp;C&amp;"黑体,加粗"&amp;18
&amp;"黑体,常规"&amp;16电力行业建设项目设计规模划分表</oddHeader>
    <oddFooter>&amp;C&amp;"Times New Roman,常规"31</oddFooter>
  </headerFooter>
  <drawing r:id="rId1"/>
</worksheet>
</file>

<file path=xl/worksheets/sheet12.xml><?xml version="1.0" encoding="utf-8"?>
<worksheet xmlns="http://schemas.openxmlformats.org/spreadsheetml/2006/main" xmlns:r="http://schemas.openxmlformats.org/officeDocument/2006/relationships">
  <dimension ref="A1:D10"/>
  <sheetViews>
    <sheetView zoomScale="115" zoomScaleNormal="115" workbookViewId="0" topLeftCell="A1">
      <selection activeCell="F7" sqref="F7"/>
    </sheetView>
  </sheetViews>
  <sheetFormatPr defaultColWidth="9.00390625" defaultRowHeight="14.25"/>
  <cols>
    <col min="1" max="1" width="21.50390625" style="278" customWidth="1"/>
    <col min="2" max="2" width="20.625" style="108" customWidth="1"/>
    <col min="3" max="3" width="13.625" style="0" customWidth="1"/>
    <col min="4" max="4" width="21.625" style="0" customWidth="1"/>
  </cols>
  <sheetData>
    <row r="1" spans="1:4" ht="39" customHeight="1">
      <c r="A1" s="4" t="s">
        <v>2963</v>
      </c>
      <c r="B1" s="4" t="s">
        <v>2964</v>
      </c>
      <c r="C1" s="399" t="s">
        <v>2988</v>
      </c>
      <c r="D1" s="401"/>
    </row>
    <row r="2" spans="1:4" ht="54.75" customHeight="1">
      <c r="A2" s="99" t="s">
        <v>3018</v>
      </c>
      <c r="B2" s="3" t="s">
        <v>3003</v>
      </c>
      <c r="C2" s="339" t="s">
        <v>3019</v>
      </c>
      <c r="D2" s="348"/>
    </row>
    <row r="3" spans="1:4" ht="54.75" customHeight="1">
      <c r="A3" s="99" t="s">
        <v>3020</v>
      </c>
      <c r="B3" s="4" t="s">
        <v>3021</v>
      </c>
      <c r="C3" s="399" t="s">
        <v>3022</v>
      </c>
      <c r="D3" s="348"/>
    </row>
    <row r="4" spans="1:4" ht="54.75" customHeight="1">
      <c r="A4" s="99" t="s">
        <v>3023</v>
      </c>
      <c r="B4" s="4" t="s">
        <v>2995</v>
      </c>
      <c r="C4" s="399" t="s">
        <v>2996</v>
      </c>
      <c r="D4" s="401"/>
    </row>
    <row r="5" spans="1:4" ht="54.75" customHeight="1">
      <c r="A5" s="99" t="s">
        <v>3024</v>
      </c>
      <c r="B5" s="4" t="s">
        <v>2993</v>
      </c>
      <c r="C5" s="399" t="s">
        <v>2994</v>
      </c>
      <c r="D5" s="401"/>
    </row>
    <row r="6" spans="1:4" ht="54.75" customHeight="1">
      <c r="A6" s="99" t="s">
        <v>3025</v>
      </c>
      <c r="B6" s="4" t="s">
        <v>3026</v>
      </c>
      <c r="C6" s="399" t="s">
        <v>3027</v>
      </c>
      <c r="D6" s="401"/>
    </row>
    <row r="7" spans="1:4" ht="54.75" customHeight="1">
      <c r="A7" s="99" t="s">
        <v>3028</v>
      </c>
      <c r="B7" s="4" t="s">
        <v>3026</v>
      </c>
      <c r="C7" s="399" t="s">
        <v>3029</v>
      </c>
      <c r="D7" s="401"/>
    </row>
    <row r="8" spans="1:4" ht="54.75" customHeight="1">
      <c r="A8" s="99" t="s">
        <v>3030</v>
      </c>
      <c r="B8" s="4" t="s">
        <v>3026</v>
      </c>
      <c r="C8" s="399" t="s">
        <v>3031</v>
      </c>
      <c r="D8" s="401"/>
    </row>
    <row r="9" spans="1:4" ht="54.75" customHeight="1">
      <c r="A9" s="99" t="s">
        <v>3032</v>
      </c>
      <c r="B9" s="4" t="s">
        <v>3026</v>
      </c>
      <c r="C9" s="399" t="s">
        <v>3033</v>
      </c>
      <c r="D9" s="401"/>
    </row>
    <row r="10" spans="1:4" ht="54.75" customHeight="1">
      <c r="A10" s="99" t="s">
        <v>1949</v>
      </c>
      <c r="B10" s="4" t="s">
        <v>3026</v>
      </c>
      <c r="C10" s="399" t="s">
        <v>1950</v>
      </c>
      <c r="D10" s="401"/>
    </row>
  </sheetData>
  <mergeCells count="10">
    <mergeCell ref="C2:D2"/>
    <mergeCell ref="C1:D1"/>
    <mergeCell ref="C9:D9"/>
    <mergeCell ref="C10:D10"/>
    <mergeCell ref="C5:D5"/>
    <mergeCell ref="C6:D6"/>
    <mergeCell ref="C7:D7"/>
    <mergeCell ref="C8:D8"/>
    <mergeCell ref="C3:D3"/>
    <mergeCell ref="C4:D4"/>
  </mergeCells>
  <printOptions horizontalCentered="1"/>
  <pageMargins left="0.7874015748031497" right="0.7874015748031497" top="1.4960629921259843" bottom="0.5905511811023623" header="0.5118110236220472" footer="0.5118110236220472"/>
  <pageSetup horizontalDpi="600" verticalDpi="600" orientation="portrait" paperSize="9" scale="98" r:id="rId2"/>
  <headerFooter alignWithMargins="0">
    <oddHeader>&amp;L&amp;"仿宋_GB2312,常规"&amp;14附件4-4：&amp;C&amp;"黑体,常规"&amp;14
&amp;16电力行业配备注册人员的专业在未启动注册时专业设置对照表</oddHeader>
    <oddFooter>&amp;C32</oddFooter>
  </headerFooter>
  <drawing r:id="rId1"/>
</worksheet>
</file>

<file path=xl/worksheets/sheet13.xml><?xml version="1.0" encoding="utf-8"?>
<worksheet xmlns="http://schemas.openxmlformats.org/spreadsheetml/2006/main" xmlns:r="http://schemas.openxmlformats.org/officeDocument/2006/relationships">
  <dimension ref="A1:W16"/>
  <sheetViews>
    <sheetView showZeros="0" zoomScale="115" zoomScaleNormal="115" workbookViewId="0" topLeftCell="A1">
      <selection activeCell="B15" sqref="B15:W15"/>
    </sheetView>
  </sheetViews>
  <sheetFormatPr defaultColWidth="9.00390625" defaultRowHeight="14.25"/>
  <cols>
    <col min="1" max="1" width="7.00390625" style="6" customWidth="1"/>
    <col min="2" max="2" width="6.375" style="6" customWidth="1"/>
    <col min="3" max="3" width="6.625" style="6" customWidth="1"/>
    <col min="4" max="9" width="5.125" style="6" customWidth="1"/>
    <col min="10" max="11" width="2.875" style="6" customWidth="1"/>
    <col min="12" max="22" width="5.125" style="6" customWidth="1"/>
    <col min="23" max="23" width="5.50390625" style="6" customWidth="1"/>
    <col min="24" max="16384" width="4.50390625" style="6" customWidth="1"/>
  </cols>
  <sheetData>
    <row r="1" spans="1:23" ht="66" customHeight="1">
      <c r="A1" s="329"/>
      <c r="B1" s="330"/>
      <c r="C1" s="331"/>
      <c r="D1" s="24" t="s">
        <v>3276</v>
      </c>
      <c r="E1" s="24" t="s">
        <v>3277</v>
      </c>
      <c r="F1" s="24" t="s">
        <v>3278</v>
      </c>
      <c r="G1" s="24" t="s">
        <v>3279</v>
      </c>
      <c r="H1" s="24" t="s">
        <v>3280</v>
      </c>
      <c r="I1" s="24" t="s">
        <v>3281</v>
      </c>
      <c r="J1" s="335" t="s">
        <v>3282</v>
      </c>
      <c r="K1" s="336"/>
      <c r="L1" s="24" t="s">
        <v>2208</v>
      </c>
      <c r="M1" s="24" t="s">
        <v>1298</v>
      </c>
      <c r="N1" s="24" t="s">
        <v>3283</v>
      </c>
      <c r="O1" s="24" t="s">
        <v>3284</v>
      </c>
      <c r="P1" s="24" t="s">
        <v>2737</v>
      </c>
      <c r="Q1" s="24" t="s">
        <v>1256</v>
      </c>
      <c r="R1" s="24" t="s">
        <v>2245</v>
      </c>
      <c r="S1" s="24" t="s">
        <v>1257</v>
      </c>
      <c r="T1" s="24" t="s">
        <v>1258</v>
      </c>
      <c r="U1" s="24" t="s">
        <v>1259</v>
      </c>
      <c r="V1" s="24" t="s">
        <v>1260</v>
      </c>
      <c r="W1" s="327" t="s">
        <v>3255</v>
      </c>
    </row>
    <row r="2" spans="1:23" ht="132" customHeight="1">
      <c r="A2" s="332"/>
      <c r="B2" s="312"/>
      <c r="C2" s="313"/>
      <c r="D2" s="24" t="s">
        <v>3285</v>
      </c>
      <c r="E2" s="24" t="s">
        <v>3286</v>
      </c>
      <c r="F2" s="24" t="s">
        <v>3287</v>
      </c>
      <c r="G2" s="24" t="s">
        <v>3287</v>
      </c>
      <c r="H2" s="24" t="s">
        <v>466</v>
      </c>
      <c r="I2" s="24" t="s">
        <v>2267</v>
      </c>
      <c r="J2" s="24" t="s">
        <v>2199</v>
      </c>
      <c r="K2" s="24" t="s">
        <v>2200</v>
      </c>
      <c r="L2" s="24" t="s">
        <v>3261</v>
      </c>
      <c r="M2" s="24"/>
      <c r="N2" s="24" t="s">
        <v>1419</v>
      </c>
      <c r="O2" s="24" t="s">
        <v>3259</v>
      </c>
      <c r="P2" s="24" t="s">
        <v>467</v>
      </c>
      <c r="Q2" s="24" t="s">
        <v>468</v>
      </c>
      <c r="R2" s="24" t="s">
        <v>2651</v>
      </c>
      <c r="S2" s="24"/>
      <c r="T2" s="24"/>
      <c r="U2" s="25"/>
      <c r="V2" s="25"/>
      <c r="W2" s="328"/>
    </row>
    <row r="3" spans="1:23" ht="18.75" customHeight="1">
      <c r="A3" s="324" t="s">
        <v>422</v>
      </c>
      <c r="B3" s="399" t="s">
        <v>2187</v>
      </c>
      <c r="C3" s="401"/>
      <c r="D3" s="5">
        <v>6</v>
      </c>
      <c r="E3" s="5">
        <v>6</v>
      </c>
      <c r="F3" s="5">
        <v>4</v>
      </c>
      <c r="G3" s="5">
        <v>2</v>
      </c>
      <c r="H3" s="5">
        <v>3</v>
      </c>
      <c r="I3" s="5">
        <v>3</v>
      </c>
      <c r="J3" s="5">
        <v>2</v>
      </c>
      <c r="K3" s="5"/>
      <c r="L3" s="5">
        <v>4</v>
      </c>
      <c r="M3" s="5">
        <v>1</v>
      </c>
      <c r="N3" s="5">
        <v>2</v>
      </c>
      <c r="O3" s="5">
        <v>2</v>
      </c>
      <c r="P3" s="5">
        <v>2</v>
      </c>
      <c r="Q3" s="5">
        <v>1</v>
      </c>
      <c r="R3" s="5">
        <v>2</v>
      </c>
      <c r="S3" s="5">
        <v>2</v>
      </c>
      <c r="T3" s="5">
        <v>2</v>
      </c>
      <c r="U3" s="5">
        <v>2</v>
      </c>
      <c r="V3" s="5">
        <v>2</v>
      </c>
      <c r="W3" s="5">
        <v>36</v>
      </c>
    </row>
    <row r="4" spans="1:23" ht="18.75" customHeight="1">
      <c r="A4" s="314"/>
      <c r="B4" s="399" t="s">
        <v>366</v>
      </c>
      <c r="C4" s="401"/>
      <c r="D4" s="5">
        <v>3</v>
      </c>
      <c r="E4" s="5">
        <v>3</v>
      </c>
      <c r="F4" s="5">
        <v>2</v>
      </c>
      <c r="G4" s="5">
        <v>1</v>
      </c>
      <c r="H4" s="5">
        <v>2</v>
      </c>
      <c r="I4" s="5">
        <v>1</v>
      </c>
      <c r="J4" s="5">
        <v>1</v>
      </c>
      <c r="K4" s="5"/>
      <c r="L4" s="5">
        <v>2</v>
      </c>
      <c r="M4" s="5"/>
      <c r="N4" s="5">
        <v>1</v>
      </c>
      <c r="O4" s="5">
        <v>2</v>
      </c>
      <c r="P4" s="5">
        <v>1</v>
      </c>
      <c r="Q4" s="5">
        <v>1</v>
      </c>
      <c r="R4" s="5">
        <v>2</v>
      </c>
      <c r="S4" s="5">
        <v>1</v>
      </c>
      <c r="T4" s="5">
        <v>1</v>
      </c>
      <c r="U4" s="5">
        <v>1</v>
      </c>
      <c r="V4" s="5">
        <v>1</v>
      </c>
      <c r="W4" s="5">
        <v>20</v>
      </c>
    </row>
    <row r="5" spans="1:23" ht="18.75" customHeight="1">
      <c r="A5" s="324" t="s">
        <v>1417</v>
      </c>
      <c r="B5" s="324" t="s">
        <v>417</v>
      </c>
      <c r="C5" s="4" t="s">
        <v>2187</v>
      </c>
      <c r="D5" s="5">
        <v>6</v>
      </c>
      <c r="E5" s="5"/>
      <c r="F5" s="5"/>
      <c r="G5" s="5"/>
      <c r="H5" s="5"/>
      <c r="I5" s="5"/>
      <c r="J5" s="5">
        <v>1</v>
      </c>
      <c r="K5" s="5"/>
      <c r="L5" s="5">
        <v>3</v>
      </c>
      <c r="M5" s="5">
        <v>1</v>
      </c>
      <c r="N5" s="5">
        <v>2</v>
      </c>
      <c r="O5" s="5">
        <v>2</v>
      </c>
      <c r="P5" s="5">
        <v>2</v>
      </c>
      <c r="Q5" s="5">
        <v>1</v>
      </c>
      <c r="R5" s="5">
        <v>2</v>
      </c>
      <c r="S5" s="5">
        <v>2</v>
      </c>
      <c r="T5" s="5">
        <v>2</v>
      </c>
      <c r="U5" s="5">
        <v>2</v>
      </c>
      <c r="V5" s="5">
        <v>2</v>
      </c>
      <c r="W5" s="5">
        <f>SUM(D5:V5)</f>
        <v>28</v>
      </c>
    </row>
    <row r="6" spans="1:23" ht="18.75" customHeight="1">
      <c r="A6" s="316"/>
      <c r="B6" s="314"/>
      <c r="C6" s="4" t="s">
        <v>366</v>
      </c>
      <c r="D6" s="5">
        <v>3</v>
      </c>
      <c r="E6" s="5"/>
      <c r="F6" s="5"/>
      <c r="G6" s="5"/>
      <c r="H6" s="5"/>
      <c r="I6" s="5"/>
      <c r="K6" s="5">
        <v>1</v>
      </c>
      <c r="L6" s="5">
        <v>2</v>
      </c>
      <c r="M6" s="5"/>
      <c r="N6" s="5">
        <v>1</v>
      </c>
      <c r="O6" s="5">
        <v>2</v>
      </c>
      <c r="P6" s="5">
        <v>1</v>
      </c>
      <c r="Q6" s="5">
        <v>1</v>
      </c>
      <c r="R6" s="5">
        <v>1</v>
      </c>
      <c r="S6" s="5">
        <v>1</v>
      </c>
      <c r="T6" s="5">
        <v>1</v>
      </c>
      <c r="U6" s="5">
        <v>1</v>
      </c>
      <c r="V6" s="5">
        <v>1</v>
      </c>
      <c r="W6" s="5">
        <f aca="true" t="shared" si="0" ref="W6:W12">SUM(D6:V6)</f>
        <v>16</v>
      </c>
    </row>
    <row r="7" spans="1:23" ht="18.75" customHeight="1">
      <c r="A7" s="316"/>
      <c r="B7" s="324" t="s">
        <v>3288</v>
      </c>
      <c r="C7" s="4" t="s">
        <v>2187</v>
      </c>
      <c r="D7" s="5"/>
      <c r="E7" s="5">
        <v>6</v>
      </c>
      <c r="F7" s="5"/>
      <c r="G7" s="5"/>
      <c r="H7" s="5"/>
      <c r="I7" s="5"/>
      <c r="J7" s="5">
        <v>1</v>
      </c>
      <c r="K7" s="5"/>
      <c r="L7" s="5">
        <v>3</v>
      </c>
      <c r="M7" s="5">
        <v>1</v>
      </c>
      <c r="N7" s="5">
        <v>2</v>
      </c>
      <c r="O7" s="5">
        <v>2</v>
      </c>
      <c r="P7" s="5">
        <v>2</v>
      </c>
      <c r="Q7" s="5">
        <v>1</v>
      </c>
      <c r="R7" s="5">
        <v>2</v>
      </c>
      <c r="S7" s="5">
        <v>2</v>
      </c>
      <c r="T7" s="5">
        <v>2</v>
      </c>
      <c r="U7" s="5">
        <v>2</v>
      </c>
      <c r="V7" s="5">
        <v>2</v>
      </c>
      <c r="W7" s="5">
        <f t="shared" si="0"/>
        <v>28</v>
      </c>
    </row>
    <row r="8" spans="1:23" ht="18.75" customHeight="1">
      <c r="A8" s="316"/>
      <c r="B8" s="314"/>
      <c r="C8" s="4" t="s">
        <v>366</v>
      </c>
      <c r="D8" s="5"/>
      <c r="E8" s="5">
        <v>3</v>
      </c>
      <c r="F8" s="5"/>
      <c r="G8" s="5"/>
      <c r="H8" s="5"/>
      <c r="I8" s="5"/>
      <c r="K8" s="5">
        <v>1</v>
      </c>
      <c r="L8" s="5">
        <v>2</v>
      </c>
      <c r="M8" s="5"/>
      <c r="N8" s="5">
        <v>1</v>
      </c>
      <c r="O8" s="5">
        <v>2</v>
      </c>
      <c r="P8" s="5">
        <v>1</v>
      </c>
      <c r="Q8" s="5">
        <v>1</v>
      </c>
      <c r="R8" s="5">
        <v>1</v>
      </c>
      <c r="S8" s="5">
        <v>1</v>
      </c>
      <c r="T8" s="5">
        <v>1</v>
      </c>
      <c r="U8" s="5">
        <v>1</v>
      </c>
      <c r="V8" s="5">
        <v>1</v>
      </c>
      <c r="W8" s="5">
        <f t="shared" si="0"/>
        <v>16</v>
      </c>
    </row>
    <row r="9" spans="1:23" ht="18.75" customHeight="1">
      <c r="A9" s="316"/>
      <c r="B9" s="324" t="s">
        <v>3289</v>
      </c>
      <c r="C9" s="4" t="s">
        <v>2187</v>
      </c>
      <c r="D9" s="5"/>
      <c r="E9" s="5"/>
      <c r="F9" s="5">
        <v>4</v>
      </c>
      <c r="G9" s="5">
        <v>2</v>
      </c>
      <c r="H9" s="5"/>
      <c r="I9" s="5"/>
      <c r="J9" s="5">
        <v>1</v>
      </c>
      <c r="K9" s="5"/>
      <c r="L9" s="5">
        <v>3</v>
      </c>
      <c r="M9" s="5">
        <v>1</v>
      </c>
      <c r="N9" s="5">
        <v>2</v>
      </c>
      <c r="O9" s="5">
        <v>2</v>
      </c>
      <c r="P9" s="5">
        <v>2</v>
      </c>
      <c r="Q9" s="5">
        <v>1</v>
      </c>
      <c r="R9" s="5">
        <v>2</v>
      </c>
      <c r="S9" s="5">
        <v>2</v>
      </c>
      <c r="T9" s="5">
        <v>2</v>
      </c>
      <c r="U9" s="5">
        <v>2</v>
      </c>
      <c r="V9" s="5">
        <v>2</v>
      </c>
      <c r="W9" s="5">
        <f t="shared" si="0"/>
        <v>28</v>
      </c>
    </row>
    <row r="10" spans="1:23" ht="18.75" customHeight="1">
      <c r="A10" s="316"/>
      <c r="B10" s="314"/>
      <c r="C10" s="4" t="s">
        <v>366</v>
      </c>
      <c r="D10" s="5"/>
      <c r="E10" s="5"/>
      <c r="F10" s="5">
        <v>2</v>
      </c>
      <c r="G10" s="5">
        <v>1</v>
      </c>
      <c r="H10" s="5"/>
      <c r="I10" s="5"/>
      <c r="K10" s="5">
        <v>1</v>
      </c>
      <c r="L10" s="5">
        <v>2</v>
      </c>
      <c r="M10" s="5"/>
      <c r="N10" s="5">
        <v>1</v>
      </c>
      <c r="O10" s="5">
        <v>2</v>
      </c>
      <c r="P10" s="5">
        <v>1</v>
      </c>
      <c r="Q10" s="5">
        <v>1</v>
      </c>
      <c r="R10" s="5">
        <v>1</v>
      </c>
      <c r="S10" s="5">
        <v>1</v>
      </c>
      <c r="T10" s="5">
        <v>1</v>
      </c>
      <c r="U10" s="5">
        <v>1</v>
      </c>
      <c r="V10" s="5">
        <v>1</v>
      </c>
      <c r="W10" s="5">
        <f t="shared" si="0"/>
        <v>16</v>
      </c>
    </row>
    <row r="11" spans="1:23" ht="18.75" customHeight="1">
      <c r="A11" s="316"/>
      <c r="B11" s="324" t="s">
        <v>418</v>
      </c>
      <c r="C11" s="4" t="s">
        <v>2187</v>
      </c>
      <c r="D11" s="5"/>
      <c r="E11" s="5"/>
      <c r="F11" s="5"/>
      <c r="G11" s="5"/>
      <c r="H11" s="5">
        <v>3</v>
      </c>
      <c r="I11" s="5">
        <v>3</v>
      </c>
      <c r="J11" s="5">
        <v>1</v>
      </c>
      <c r="K11" s="5"/>
      <c r="L11" s="5">
        <v>3</v>
      </c>
      <c r="M11" s="5">
        <v>1</v>
      </c>
      <c r="N11" s="5">
        <v>2</v>
      </c>
      <c r="O11" s="5">
        <v>2</v>
      </c>
      <c r="P11" s="5">
        <v>2</v>
      </c>
      <c r="Q11" s="5">
        <v>1</v>
      </c>
      <c r="R11" s="5">
        <v>1</v>
      </c>
      <c r="S11" s="5">
        <v>1</v>
      </c>
      <c r="T11" s="5">
        <v>1</v>
      </c>
      <c r="U11" s="5">
        <v>1</v>
      </c>
      <c r="V11" s="5">
        <v>2</v>
      </c>
      <c r="W11" s="5">
        <f t="shared" si="0"/>
        <v>24</v>
      </c>
    </row>
    <row r="12" spans="1:23" ht="18.75" customHeight="1">
      <c r="A12" s="314"/>
      <c r="B12" s="314"/>
      <c r="C12" s="4" t="s">
        <v>366</v>
      </c>
      <c r="D12" s="5"/>
      <c r="E12" s="5"/>
      <c r="F12" s="5"/>
      <c r="G12" s="5"/>
      <c r="H12" s="5">
        <v>2</v>
      </c>
      <c r="I12" s="5">
        <v>1</v>
      </c>
      <c r="J12" s="5"/>
      <c r="K12" s="5">
        <v>1</v>
      </c>
      <c r="L12" s="5">
        <v>2</v>
      </c>
      <c r="M12" s="5"/>
      <c r="N12" s="5">
        <v>1</v>
      </c>
      <c r="O12" s="5">
        <v>1</v>
      </c>
      <c r="P12" s="5">
        <v>1</v>
      </c>
      <c r="Q12" s="5">
        <v>1</v>
      </c>
      <c r="R12" s="5">
        <v>1</v>
      </c>
      <c r="S12" s="5"/>
      <c r="T12" s="5">
        <v>1</v>
      </c>
      <c r="U12" s="5">
        <v>1</v>
      </c>
      <c r="V12" s="5">
        <v>1</v>
      </c>
      <c r="W12" s="5">
        <f t="shared" si="0"/>
        <v>14</v>
      </c>
    </row>
    <row r="13" spans="1:23" s="42" customFormat="1" ht="13.5" customHeight="1">
      <c r="A13" s="57" t="s">
        <v>413</v>
      </c>
      <c r="B13" s="326" t="s">
        <v>985</v>
      </c>
      <c r="C13" s="326"/>
      <c r="D13" s="326"/>
      <c r="E13" s="326"/>
      <c r="F13" s="326"/>
      <c r="G13" s="326"/>
      <c r="H13" s="326"/>
      <c r="I13" s="326"/>
      <c r="J13" s="326"/>
      <c r="K13" s="326"/>
      <c r="L13" s="326"/>
      <c r="M13" s="326"/>
      <c r="N13" s="326"/>
      <c r="O13" s="326"/>
      <c r="P13" s="326"/>
      <c r="Q13" s="326"/>
      <c r="R13" s="326"/>
      <c r="S13" s="326"/>
      <c r="T13" s="326"/>
      <c r="U13" s="326"/>
      <c r="V13" s="326"/>
      <c r="W13" s="326"/>
    </row>
    <row r="14" spans="1:23" s="42" customFormat="1" ht="13.5" customHeight="1">
      <c r="A14" s="57"/>
      <c r="B14" s="326" t="s">
        <v>2443</v>
      </c>
      <c r="C14" s="326"/>
      <c r="D14" s="326"/>
      <c r="E14" s="326"/>
      <c r="F14" s="326"/>
      <c r="G14" s="326"/>
      <c r="H14" s="326"/>
      <c r="I14" s="326"/>
      <c r="J14" s="326"/>
      <c r="K14" s="326"/>
      <c r="L14" s="326"/>
      <c r="M14" s="326"/>
      <c r="N14" s="326"/>
      <c r="O14" s="326"/>
      <c r="P14" s="326"/>
      <c r="Q14" s="326"/>
      <c r="R14" s="326"/>
      <c r="S14" s="326"/>
      <c r="T14" s="326"/>
      <c r="U14" s="326"/>
      <c r="V14" s="326"/>
      <c r="W14" s="326"/>
    </row>
    <row r="15" spans="1:23" s="42" customFormat="1" ht="13.5" customHeight="1">
      <c r="A15" s="57"/>
      <c r="B15" s="326" t="s">
        <v>986</v>
      </c>
      <c r="C15" s="326"/>
      <c r="D15" s="326"/>
      <c r="E15" s="326"/>
      <c r="F15" s="326"/>
      <c r="G15" s="326"/>
      <c r="H15" s="326"/>
      <c r="I15" s="326"/>
      <c r="J15" s="326"/>
      <c r="K15" s="326"/>
      <c r="L15" s="326"/>
      <c r="M15" s="326"/>
      <c r="N15" s="326"/>
      <c r="O15" s="326"/>
      <c r="P15" s="326"/>
      <c r="Q15" s="326"/>
      <c r="R15" s="326"/>
      <c r="S15" s="326"/>
      <c r="T15" s="326"/>
      <c r="U15" s="326"/>
      <c r="V15" s="326"/>
      <c r="W15" s="326"/>
    </row>
    <row r="16" spans="1:23" s="42" customFormat="1" ht="15" customHeight="1">
      <c r="A16" s="104"/>
      <c r="B16" s="315" t="s">
        <v>987</v>
      </c>
      <c r="C16" s="315"/>
      <c r="D16" s="315"/>
      <c r="E16" s="315"/>
      <c r="F16" s="315"/>
      <c r="G16" s="315"/>
      <c r="H16" s="315"/>
      <c r="I16" s="315"/>
      <c r="J16" s="315"/>
      <c r="K16" s="315"/>
      <c r="L16" s="315"/>
      <c r="M16" s="315"/>
      <c r="N16" s="315"/>
      <c r="O16" s="315"/>
      <c r="P16" s="315"/>
      <c r="Q16" s="315"/>
      <c r="R16" s="315"/>
      <c r="S16" s="315"/>
      <c r="T16" s="315"/>
      <c r="U16" s="315"/>
      <c r="V16" s="315"/>
      <c r="W16" s="315"/>
    </row>
    <row r="17" ht="18.75" customHeight="1"/>
    <row r="18" ht="18.75" customHeight="1"/>
    <row r="19" ht="18.75" customHeight="1"/>
    <row r="20" ht="18.75" customHeight="1"/>
    <row r="21" ht="18.75" customHeight="1"/>
    <row r="22" ht="18.75"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sheetData>
  <mergeCells count="15">
    <mergeCell ref="B16:W16"/>
    <mergeCell ref="A5:A12"/>
    <mergeCell ref="B5:B6"/>
    <mergeCell ref="B7:B8"/>
    <mergeCell ref="B9:B10"/>
    <mergeCell ref="B11:B12"/>
    <mergeCell ref="B14:W14"/>
    <mergeCell ref="B13:W13"/>
    <mergeCell ref="B3:C3"/>
    <mergeCell ref="B4:C4"/>
    <mergeCell ref="B15:W15"/>
    <mergeCell ref="J1:K1"/>
    <mergeCell ref="W1:W2"/>
    <mergeCell ref="A1:C2"/>
    <mergeCell ref="A3:A4"/>
  </mergeCells>
  <printOptions horizontalCentered="1"/>
  <pageMargins left="0.7480314960629921" right="0.7480314960629921" top="1.2598425196850394" bottom="0.6692913385826772" header="0.5118110236220472" footer="0.3937007874015748"/>
  <pageSetup horizontalDpi="600" verticalDpi="600" orientation="landscape" paperSize="9" r:id="rId2"/>
  <headerFooter alignWithMargins="0">
    <oddHeader>&amp;L&amp;"仿宋_GB2312,常规"&amp;14附件2-5：&amp;C&amp;"黑体,常规"&amp;16
冶金行业工程设计主要专业技术人员配备表</oddHeader>
    <oddFooter>&amp;L
&amp;C&amp;"Times New Roman,常规"33</oddFooter>
  </headerFooter>
  <drawing r:id="rId1"/>
</worksheet>
</file>

<file path=xl/worksheets/sheet14.xml><?xml version="1.0" encoding="utf-8"?>
<worksheet xmlns="http://schemas.openxmlformats.org/spreadsheetml/2006/main" xmlns:r="http://schemas.openxmlformats.org/officeDocument/2006/relationships">
  <dimension ref="A1:I60"/>
  <sheetViews>
    <sheetView workbookViewId="0" topLeftCell="A37">
      <selection activeCell="G48" sqref="G48"/>
    </sheetView>
  </sheetViews>
  <sheetFormatPr defaultColWidth="9.00390625" defaultRowHeight="25.5" customHeight="1"/>
  <cols>
    <col min="1" max="1" width="3.375" style="13" customWidth="1"/>
    <col min="2" max="2" width="4.00390625" style="13" customWidth="1"/>
    <col min="3" max="3" width="7.125" style="13" customWidth="1"/>
    <col min="4" max="4" width="6.75390625" style="13" customWidth="1"/>
    <col min="5" max="5" width="20.75390625" style="13" customWidth="1"/>
    <col min="6" max="6" width="11.25390625" style="13" customWidth="1"/>
    <col min="7" max="7" width="13.375" style="13" customWidth="1"/>
    <col min="8" max="8" width="7.625" style="13" customWidth="1"/>
    <col min="9" max="9" width="6.375" style="113" customWidth="1"/>
    <col min="10" max="16384" width="10.25390625" style="13" customWidth="1"/>
  </cols>
  <sheetData>
    <row r="1" spans="1:9" ht="25.5" customHeight="1">
      <c r="A1" s="4" t="s">
        <v>741</v>
      </c>
      <c r="B1" s="393" t="s">
        <v>742</v>
      </c>
      <c r="C1" s="393"/>
      <c r="D1" s="393"/>
      <c r="E1" s="4" t="s">
        <v>2003</v>
      </c>
      <c r="F1" s="4" t="s">
        <v>743</v>
      </c>
      <c r="G1" s="4" t="s">
        <v>744</v>
      </c>
      <c r="H1" s="4" t="s">
        <v>745</v>
      </c>
      <c r="I1" s="79" t="s">
        <v>746</v>
      </c>
    </row>
    <row r="2" spans="1:9" ht="16.5" customHeight="1">
      <c r="A2" s="393">
        <v>1</v>
      </c>
      <c r="B2" s="327" t="s">
        <v>2580</v>
      </c>
      <c r="C2" s="393" t="s">
        <v>2581</v>
      </c>
      <c r="D2" s="393"/>
      <c r="E2" s="4" t="s">
        <v>2582</v>
      </c>
      <c r="F2" s="4" t="s">
        <v>2583</v>
      </c>
      <c r="G2" s="80" t="s">
        <v>2584</v>
      </c>
      <c r="H2" s="4" t="s">
        <v>739</v>
      </c>
      <c r="I2" s="12"/>
    </row>
    <row r="3" spans="1:9" ht="16.5" customHeight="1">
      <c r="A3" s="393"/>
      <c r="B3" s="310"/>
      <c r="C3" s="393"/>
      <c r="D3" s="393"/>
      <c r="E3" s="3" t="s">
        <v>2444</v>
      </c>
      <c r="F3" s="4" t="s">
        <v>2585</v>
      </c>
      <c r="G3" s="80" t="s">
        <v>2586</v>
      </c>
      <c r="H3" s="4" t="s">
        <v>739</v>
      </c>
      <c r="I3" s="12"/>
    </row>
    <row r="4" spans="1:9" ht="16.5" customHeight="1">
      <c r="A4" s="393"/>
      <c r="B4" s="310"/>
      <c r="C4" s="349" t="s">
        <v>2587</v>
      </c>
      <c r="D4" s="349" t="s">
        <v>2588</v>
      </c>
      <c r="E4" s="4" t="s">
        <v>2589</v>
      </c>
      <c r="F4" s="4" t="s">
        <v>2583</v>
      </c>
      <c r="G4" s="80" t="s">
        <v>2584</v>
      </c>
      <c r="H4" s="4" t="s">
        <v>739</v>
      </c>
      <c r="I4" s="12"/>
    </row>
    <row r="5" spans="1:9" ht="16.5" customHeight="1">
      <c r="A5" s="393"/>
      <c r="B5" s="310"/>
      <c r="C5" s="350"/>
      <c r="D5" s="351"/>
      <c r="E5" s="3" t="s">
        <v>2445</v>
      </c>
      <c r="F5" s="4" t="s">
        <v>2590</v>
      </c>
      <c r="G5" s="80" t="s">
        <v>2591</v>
      </c>
      <c r="H5" s="4" t="s">
        <v>739</v>
      </c>
      <c r="I5" s="12"/>
    </row>
    <row r="6" spans="1:9" ht="16.5" customHeight="1">
      <c r="A6" s="393"/>
      <c r="B6" s="310"/>
      <c r="C6" s="350"/>
      <c r="D6" s="349" t="s">
        <v>2269</v>
      </c>
      <c r="E6" s="4" t="s">
        <v>2589</v>
      </c>
      <c r="F6" s="4" t="s">
        <v>2583</v>
      </c>
      <c r="G6" s="80" t="s">
        <v>2584</v>
      </c>
      <c r="H6" s="4" t="s">
        <v>739</v>
      </c>
      <c r="I6" s="12"/>
    </row>
    <row r="7" spans="1:9" ht="16.5" customHeight="1">
      <c r="A7" s="393"/>
      <c r="B7" s="310"/>
      <c r="C7" s="351"/>
      <c r="D7" s="351"/>
      <c r="E7" s="3" t="s">
        <v>2446</v>
      </c>
      <c r="F7" s="4" t="s">
        <v>2270</v>
      </c>
      <c r="G7" s="80" t="s">
        <v>2271</v>
      </c>
      <c r="H7" s="4" t="s">
        <v>739</v>
      </c>
      <c r="I7" s="12"/>
    </row>
    <row r="8" spans="1:9" ht="16.5" customHeight="1">
      <c r="A8" s="393"/>
      <c r="B8" s="310"/>
      <c r="C8" s="393" t="s">
        <v>2272</v>
      </c>
      <c r="D8" s="393"/>
      <c r="E8" s="4"/>
      <c r="F8" s="393" t="s">
        <v>871</v>
      </c>
      <c r="G8" s="308"/>
      <c r="H8" s="4" t="s">
        <v>739</v>
      </c>
      <c r="I8" s="12"/>
    </row>
    <row r="9" spans="1:9" ht="16.5" customHeight="1">
      <c r="A9" s="393"/>
      <c r="B9" s="310"/>
      <c r="C9" s="393" t="s">
        <v>2273</v>
      </c>
      <c r="D9" s="393"/>
      <c r="E9" s="3" t="s">
        <v>2447</v>
      </c>
      <c r="F9" s="4" t="s">
        <v>2274</v>
      </c>
      <c r="G9" s="80" t="s">
        <v>2275</v>
      </c>
      <c r="H9" s="4" t="s">
        <v>739</v>
      </c>
      <c r="I9" s="12"/>
    </row>
    <row r="10" spans="1:9" ht="16.5" customHeight="1">
      <c r="A10" s="393"/>
      <c r="B10" s="310"/>
      <c r="C10" s="393" t="s">
        <v>2320</v>
      </c>
      <c r="D10" s="393"/>
      <c r="E10" s="4" t="s">
        <v>2321</v>
      </c>
      <c r="F10" s="4" t="s">
        <v>2322</v>
      </c>
      <c r="G10" s="80" t="s">
        <v>1501</v>
      </c>
      <c r="H10" s="4" t="s">
        <v>1502</v>
      </c>
      <c r="I10" s="12"/>
    </row>
    <row r="11" spans="1:9" ht="16.5" customHeight="1">
      <c r="A11" s="393"/>
      <c r="B11" s="310"/>
      <c r="C11" s="393"/>
      <c r="D11" s="393"/>
      <c r="E11" s="3" t="s">
        <v>2448</v>
      </c>
      <c r="F11" s="4" t="s">
        <v>1503</v>
      </c>
      <c r="G11" s="80" t="s">
        <v>1504</v>
      </c>
      <c r="H11" s="4" t="s">
        <v>1505</v>
      </c>
      <c r="I11" s="12"/>
    </row>
    <row r="12" spans="1:9" ht="28.5" customHeight="1">
      <c r="A12" s="393"/>
      <c r="B12" s="310"/>
      <c r="C12" s="339" t="s">
        <v>1506</v>
      </c>
      <c r="D12" s="309"/>
      <c r="E12" s="4" t="s">
        <v>1507</v>
      </c>
      <c r="F12" s="4" t="s">
        <v>2322</v>
      </c>
      <c r="G12" s="80" t="s">
        <v>1501</v>
      </c>
      <c r="H12" s="4" t="s">
        <v>1502</v>
      </c>
      <c r="I12" s="12"/>
    </row>
    <row r="13" spans="1:9" ht="16.5" customHeight="1">
      <c r="A13" s="393"/>
      <c r="B13" s="310"/>
      <c r="C13" s="393" t="s">
        <v>1508</v>
      </c>
      <c r="D13" s="393"/>
      <c r="E13" s="4" t="s">
        <v>1509</v>
      </c>
      <c r="F13" s="4" t="s">
        <v>1510</v>
      </c>
      <c r="G13" s="110" t="s">
        <v>1511</v>
      </c>
      <c r="H13" s="4" t="s">
        <v>1512</v>
      </c>
      <c r="I13" s="12"/>
    </row>
    <row r="14" spans="1:9" ht="16.5" customHeight="1">
      <c r="A14" s="393"/>
      <c r="B14" s="310"/>
      <c r="C14" s="393" t="s">
        <v>730</v>
      </c>
      <c r="D14" s="393"/>
      <c r="E14" s="4" t="s">
        <v>1513</v>
      </c>
      <c r="F14" s="4" t="s">
        <v>1514</v>
      </c>
      <c r="G14" s="80" t="s">
        <v>1515</v>
      </c>
      <c r="H14" s="4" t="s">
        <v>1516</v>
      </c>
      <c r="I14" s="12"/>
    </row>
    <row r="15" spans="1:9" ht="16.5" customHeight="1">
      <c r="A15" s="393"/>
      <c r="B15" s="310"/>
      <c r="C15" s="393" t="s">
        <v>731</v>
      </c>
      <c r="D15" s="393"/>
      <c r="E15" s="4" t="s">
        <v>1513</v>
      </c>
      <c r="F15" s="4" t="s">
        <v>1518</v>
      </c>
      <c r="G15" s="80" t="s">
        <v>1520</v>
      </c>
      <c r="H15" s="4" t="s">
        <v>1521</v>
      </c>
      <c r="I15" s="12"/>
    </row>
    <row r="16" spans="1:9" ht="16.5" customHeight="1">
      <c r="A16" s="393"/>
      <c r="B16" s="310"/>
      <c r="C16" s="393" t="s">
        <v>732</v>
      </c>
      <c r="D16" s="393"/>
      <c r="E16" s="4" t="s">
        <v>1513</v>
      </c>
      <c r="F16" s="4" t="s">
        <v>1522</v>
      </c>
      <c r="G16" s="80" t="s">
        <v>1523</v>
      </c>
      <c r="H16" s="4" t="s">
        <v>1524</v>
      </c>
      <c r="I16" s="12"/>
    </row>
    <row r="17" spans="1:9" ht="16.5" customHeight="1">
      <c r="A17" s="393"/>
      <c r="B17" s="310"/>
      <c r="C17" s="393" t="s">
        <v>733</v>
      </c>
      <c r="D17" s="393"/>
      <c r="E17" s="4" t="s">
        <v>1513</v>
      </c>
      <c r="F17" s="4" t="s">
        <v>1522</v>
      </c>
      <c r="G17" s="80" t="s">
        <v>1525</v>
      </c>
      <c r="H17" s="4" t="s">
        <v>1526</v>
      </c>
      <c r="I17" s="12"/>
    </row>
    <row r="18" spans="1:9" ht="16.5" customHeight="1">
      <c r="A18" s="393"/>
      <c r="B18" s="310"/>
      <c r="C18" s="393" t="s">
        <v>734</v>
      </c>
      <c r="D18" s="4" t="s">
        <v>735</v>
      </c>
      <c r="E18" s="4" t="s">
        <v>1513</v>
      </c>
      <c r="F18" s="4" t="s">
        <v>1527</v>
      </c>
      <c r="G18" s="80" t="s">
        <v>1528</v>
      </c>
      <c r="H18" s="4" t="s">
        <v>1529</v>
      </c>
      <c r="I18" s="12"/>
    </row>
    <row r="19" spans="1:9" ht="16.5" customHeight="1">
      <c r="A19" s="393"/>
      <c r="B19" s="310"/>
      <c r="C19" s="393"/>
      <c r="D19" s="4" t="s">
        <v>736</v>
      </c>
      <c r="E19" s="4" t="s">
        <v>1513</v>
      </c>
      <c r="F19" s="4" t="s">
        <v>1527</v>
      </c>
      <c r="G19" s="80" t="s">
        <v>1528</v>
      </c>
      <c r="H19" s="4" t="s">
        <v>1529</v>
      </c>
      <c r="I19" s="12"/>
    </row>
    <row r="20" spans="1:9" ht="16.5" customHeight="1">
      <c r="A20" s="393"/>
      <c r="B20" s="310"/>
      <c r="C20" s="393"/>
      <c r="D20" s="4" t="s">
        <v>737</v>
      </c>
      <c r="E20" s="4" t="s">
        <v>1513</v>
      </c>
      <c r="F20" s="4" t="s">
        <v>1530</v>
      </c>
      <c r="G20" s="80" t="s">
        <v>1531</v>
      </c>
      <c r="H20" s="4" t="s">
        <v>1532</v>
      </c>
      <c r="I20" s="12"/>
    </row>
    <row r="21" spans="1:9" ht="16.5" customHeight="1">
      <c r="A21" s="393"/>
      <c r="B21" s="310"/>
      <c r="C21" s="393" t="s">
        <v>738</v>
      </c>
      <c r="D21" s="393"/>
      <c r="E21" s="4" t="s">
        <v>1533</v>
      </c>
      <c r="F21" s="4" t="s">
        <v>1534</v>
      </c>
      <c r="G21" s="80" t="s">
        <v>660</v>
      </c>
      <c r="H21" s="4" t="s">
        <v>661</v>
      </c>
      <c r="I21" s="12"/>
    </row>
    <row r="22" spans="1:9" ht="26.25" customHeight="1">
      <c r="A22" s="393"/>
      <c r="B22" s="310"/>
      <c r="C22" s="311" t="s">
        <v>662</v>
      </c>
      <c r="D22" s="406"/>
      <c r="E22" s="4" t="s">
        <v>663</v>
      </c>
      <c r="F22" s="4" t="s">
        <v>664</v>
      </c>
      <c r="G22" s="80" t="s">
        <v>665</v>
      </c>
      <c r="H22" s="4" t="s">
        <v>1532</v>
      </c>
      <c r="I22" s="12"/>
    </row>
    <row r="23" spans="1:9" ht="24.75" customHeight="1">
      <c r="A23" s="393"/>
      <c r="B23" s="310"/>
      <c r="C23" s="311" t="s">
        <v>666</v>
      </c>
      <c r="D23" s="406"/>
      <c r="E23" s="4" t="s">
        <v>663</v>
      </c>
      <c r="F23" s="4" t="s">
        <v>664</v>
      </c>
      <c r="G23" s="80" t="s">
        <v>665</v>
      </c>
      <c r="H23" s="4" t="s">
        <v>1532</v>
      </c>
      <c r="I23" s="12"/>
    </row>
    <row r="24" spans="1:9" ht="16.5" customHeight="1">
      <c r="A24" s="393"/>
      <c r="B24" s="328"/>
      <c r="C24" s="399" t="s">
        <v>667</v>
      </c>
      <c r="D24" s="401"/>
      <c r="E24" s="399" t="s">
        <v>1566</v>
      </c>
      <c r="F24" s="381"/>
      <c r="G24" s="381"/>
      <c r="H24" s="382"/>
      <c r="I24" s="12"/>
    </row>
    <row r="25" spans="1:9" ht="25.5" customHeight="1">
      <c r="A25" s="393">
        <v>2</v>
      </c>
      <c r="B25" s="302" t="s">
        <v>1567</v>
      </c>
      <c r="C25" s="407" t="s">
        <v>1568</v>
      </c>
      <c r="D25" s="408"/>
      <c r="E25" s="349" t="s">
        <v>2449</v>
      </c>
      <c r="F25" s="3" t="s">
        <v>1569</v>
      </c>
      <c r="G25" s="109" t="s">
        <v>1570</v>
      </c>
      <c r="H25" s="4" t="s">
        <v>739</v>
      </c>
      <c r="I25" s="12"/>
    </row>
    <row r="26" spans="1:9" ht="40.5" customHeight="1">
      <c r="A26" s="320"/>
      <c r="B26" s="303"/>
      <c r="C26" s="409"/>
      <c r="D26" s="410"/>
      <c r="E26" s="350"/>
      <c r="F26" s="3" t="s">
        <v>1571</v>
      </c>
      <c r="G26" s="4" t="s">
        <v>1572</v>
      </c>
      <c r="H26" s="4" t="s">
        <v>739</v>
      </c>
      <c r="I26" s="12"/>
    </row>
    <row r="27" spans="1:9" ht="25.5" customHeight="1">
      <c r="A27" s="320"/>
      <c r="B27" s="303"/>
      <c r="C27" s="411"/>
      <c r="D27" s="412"/>
      <c r="E27" s="351"/>
      <c r="F27" s="3" t="s">
        <v>1573</v>
      </c>
      <c r="G27" s="4" t="s">
        <v>1574</v>
      </c>
      <c r="H27" s="4" t="s">
        <v>739</v>
      </c>
      <c r="I27" s="12"/>
    </row>
    <row r="28" spans="1:9" ht="63.75" customHeight="1">
      <c r="A28" s="320"/>
      <c r="B28" s="303"/>
      <c r="C28" s="393" t="s">
        <v>1575</v>
      </c>
      <c r="D28" s="393"/>
      <c r="E28" s="4" t="s">
        <v>2450</v>
      </c>
      <c r="F28" s="3" t="s">
        <v>1576</v>
      </c>
      <c r="G28" s="4" t="s">
        <v>1577</v>
      </c>
      <c r="H28" s="4" t="s">
        <v>739</v>
      </c>
      <c r="I28" s="12"/>
    </row>
    <row r="29" spans="1:9" ht="24.75" customHeight="1">
      <c r="A29" s="320"/>
      <c r="B29" s="303"/>
      <c r="C29" s="393" t="s">
        <v>1578</v>
      </c>
      <c r="D29" s="393"/>
      <c r="E29" s="4" t="s">
        <v>1579</v>
      </c>
      <c r="F29" s="3" t="s">
        <v>1580</v>
      </c>
      <c r="G29" s="4" t="s">
        <v>1581</v>
      </c>
      <c r="H29" s="4" t="s">
        <v>739</v>
      </c>
      <c r="I29" s="12"/>
    </row>
    <row r="30" spans="1:9" ht="16.5" customHeight="1">
      <c r="A30" s="320"/>
      <c r="B30" s="303"/>
      <c r="C30" s="393" t="s">
        <v>1582</v>
      </c>
      <c r="D30" s="393"/>
      <c r="E30" s="393" t="s">
        <v>2451</v>
      </c>
      <c r="F30" s="4" t="s">
        <v>1583</v>
      </c>
      <c r="G30" s="4" t="s">
        <v>1584</v>
      </c>
      <c r="H30" s="4" t="s">
        <v>739</v>
      </c>
      <c r="I30" s="12"/>
    </row>
    <row r="31" spans="1:9" ht="16.5" customHeight="1">
      <c r="A31" s="320"/>
      <c r="B31" s="303"/>
      <c r="C31" s="393"/>
      <c r="D31" s="393"/>
      <c r="E31" s="393"/>
      <c r="F31" s="4" t="s">
        <v>1585</v>
      </c>
      <c r="G31" s="4" t="s">
        <v>1586</v>
      </c>
      <c r="H31" s="4" t="s">
        <v>739</v>
      </c>
      <c r="I31" s="12"/>
    </row>
    <row r="32" spans="1:9" ht="16.5" customHeight="1">
      <c r="A32" s="393">
        <v>2</v>
      </c>
      <c r="B32" s="302" t="s">
        <v>1567</v>
      </c>
      <c r="C32" s="393" t="s">
        <v>1587</v>
      </c>
      <c r="D32" s="393"/>
      <c r="E32" s="349" t="s">
        <v>2452</v>
      </c>
      <c r="F32" s="4" t="s">
        <v>2593</v>
      </c>
      <c r="G32" s="4" t="s">
        <v>2594</v>
      </c>
      <c r="H32" s="4" t="s">
        <v>739</v>
      </c>
      <c r="I32" s="12"/>
    </row>
    <row r="33" spans="1:9" ht="16.5" customHeight="1">
      <c r="A33" s="320"/>
      <c r="B33" s="303"/>
      <c r="C33" s="393"/>
      <c r="D33" s="393"/>
      <c r="E33" s="351"/>
      <c r="F33" s="4" t="s">
        <v>2595</v>
      </c>
      <c r="G33" s="4" t="s">
        <v>2596</v>
      </c>
      <c r="H33" s="4" t="s">
        <v>739</v>
      </c>
      <c r="I33" s="12"/>
    </row>
    <row r="34" spans="1:9" ht="25.5" customHeight="1">
      <c r="A34" s="320"/>
      <c r="B34" s="303"/>
      <c r="C34" s="393" t="s">
        <v>2597</v>
      </c>
      <c r="D34" s="393"/>
      <c r="E34" s="349" t="s">
        <v>2598</v>
      </c>
      <c r="F34" s="3" t="s">
        <v>2599</v>
      </c>
      <c r="G34" s="4" t="s">
        <v>2759</v>
      </c>
      <c r="H34" s="4" t="s">
        <v>739</v>
      </c>
      <c r="I34" s="12"/>
    </row>
    <row r="35" spans="1:9" ht="25.5" customHeight="1">
      <c r="A35" s="320"/>
      <c r="B35" s="303"/>
      <c r="C35" s="393"/>
      <c r="D35" s="393"/>
      <c r="E35" s="351"/>
      <c r="F35" s="3" t="s">
        <v>841</v>
      </c>
      <c r="G35" s="4" t="s">
        <v>842</v>
      </c>
      <c r="H35" s="4" t="s">
        <v>739</v>
      </c>
      <c r="I35" s="12"/>
    </row>
    <row r="36" spans="1:9" ht="16.5" customHeight="1">
      <c r="A36" s="320"/>
      <c r="B36" s="303"/>
      <c r="C36" s="394" t="s">
        <v>843</v>
      </c>
      <c r="D36" s="4" t="s">
        <v>844</v>
      </c>
      <c r="E36" s="4" t="s">
        <v>845</v>
      </c>
      <c r="F36" s="4" t="s">
        <v>846</v>
      </c>
      <c r="G36" s="80" t="s">
        <v>847</v>
      </c>
      <c r="H36" s="4" t="s">
        <v>848</v>
      </c>
      <c r="I36" s="12"/>
    </row>
    <row r="37" spans="1:9" ht="16.5" customHeight="1">
      <c r="A37" s="320"/>
      <c r="B37" s="303"/>
      <c r="C37" s="393"/>
      <c r="D37" s="4" t="s">
        <v>849</v>
      </c>
      <c r="E37" s="4" t="s">
        <v>845</v>
      </c>
      <c r="F37" s="4" t="s">
        <v>850</v>
      </c>
      <c r="G37" s="80" t="s">
        <v>851</v>
      </c>
      <c r="H37" s="4" t="s">
        <v>852</v>
      </c>
      <c r="I37" s="12"/>
    </row>
    <row r="38" spans="1:9" ht="16.5" customHeight="1">
      <c r="A38" s="320"/>
      <c r="B38" s="303"/>
      <c r="C38" s="393"/>
      <c r="D38" s="4" t="s">
        <v>853</v>
      </c>
      <c r="E38" s="4" t="s">
        <v>845</v>
      </c>
      <c r="F38" s="4" t="s">
        <v>854</v>
      </c>
      <c r="G38" s="80" t="s">
        <v>857</v>
      </c>
      <c r="H38" s="4" t="s">
        <v>858</v>
      </c>
      <c r="I38" s="12"/>
    </row>
    <row r="39" spans="1:9" ht="16.5" customHeight="1">
      <c r="A39" s="320"/>
      <c r="B39" s="303"/>
      <c r="C39" s="393"/>
      <c r="D39" s="4" t="s">
        <v>859</v>
      </c>
      <c r="E39" s="4" t="s">
        <v>845</v>
      </c>
      <c r="F39" s="4" t="s">
        <v>2006</v>
      </c>
      <c r="G39" s="80" t="s">
        <v>815</v>
      </c>
      <c r="H39" s="4" t="s">
        <v>1512</v>
      </c>
      <c r="I39" s="12"/>
    </row>
    <row r="40" spans="1:9" ht="16.5" customHeight="1">
      <c r="A40" s="320"/>
      <c r="B40" s="303"/>
      <c r="C40" s="394" t="s">
        <v>816</v>
      </c>
      <c r="D40" s="4" t="s">
        <v>817</v>
      </c>
      <c r="E40" s="4" t="s">
        <v>845</v>
      </c>
      <c r="F40" s="4" t="s">
        <v>850</v>
      </c>
      <c r="G40" s="80" t="s">
        <v>818</v>
      </c>
      <c r="H40" s="4" t="s">
        <v>819</v>
      </c>
      <c r="I40" s="12"/>
    </row>
    <row r="41" spans="1:9" ht="16.5" customHeight="1">
      <c r="A41" s="320"/>
      <c r="B41" s="303"/>
      <c r="C41" s="394"/>
      <c r="D41" s="4" t="s">
        <v>820</v>
      </c>
      <c r="E41" s="4" t="s">
        <v>845</v>
      </c>
      <c r="F41" s="4" t="s">
        <v>821</v>
      </c>
      <c r="G41" s="80" t="s">
        <v>822</v>
      </c>
      <c r="H41" s="4" t="s">
        <v>823</v>
      </c>
      <c r="I41" s="12"/>
    </row>
    <row r="42" spans="1:9" ht="16.5" customHeight="1">
      <c r="A42" s="320"/>
      <c r="B42" s="303"/>
      <c r="C42" s="394"/>
      <c r="D42" s="4" t="s">
        <v>824</v>
      </c>
      <c r="E42" s="4" t="s">
        <v>845</v>
      </c>
      <c r="F42" s="4" t="s">
        <v>825</v>
      </c>
      <c r="G42" s="80" t="s">
        <v>826</v>
      </c>
      <c r="H42" s="4" t="s">
        <v>827</v>
      </c>
      <c r="I42" s="12"/>
    </row>
    <row r="43" spans="1:9" ht="16.5" customHeight="1">
      <c r="A43" s="349">
        <v>3</v>
      </c>
      <c r="B43" s="317" t="s">
        <v>828</v>
      </c>
      <c r="C43" s="393" t="s">
        <v>829</v>
      </c>
      <c r="D43" s="393"/>
      <c r="E43" s="4" t="s">
        <v>830</v>
      </c>
      <c r="F43" s="4" t="s">
        <v>2583</v>
      </c>
      <c r="G43" s="80" t="s">
        <v>831</v>
      </c>
      <c r="H43" s="4" t="s">
        <v>739</v>
      </c>
      <c r="I43" s="12"/>
    </row>
    <row r="44" spans="1:9" ht="25.5" customHeight="1">
      <c r="A44" s="304"/>
      <c r="B44" s="318"/>
      <c r="C44" s="393"/>
      <c r="D44" s="393"/>
      <c r="E44" s="4" t="s">
        <v>2454</v>
      </c>
      <c r="F44" s="3" t="s">
        <v>2453</v>
      </c>
      <c r="G44" s="80" t="s">
        <v>1627</v>
      </c>
      <c r="H44" s="4" t="s">
        <v>739</v>
      </c>
      <c r="I44" s="12"/>
    </row>
    <row r="45" spans="1:9" ht="25.5" customHeight="1">
      <c r="A45" s="304"/>
      <c r="B45" s="318"/>
      <c r="C45" s="399" t="s">
        <v>1628</v>
      </c>
      <c r="D45" s="401"/>
      <c r="E45" s="4" t="s">
        <v>1629</v>
      </c>
      <c r="F45" s="3" t="s">
        <v>1630</v>
      </c>
      <c r="G45" s="80" t="s">
        <v>665</v>
      </c>
      <c r="H45" s="4" t="s">
        <v>739</v>
      </c>
      <c r="I45" s="12"/>
    </row>
    <row r="46" spans="1:9" ht="40.5" customHeight="1">
      <c r="A46" s="304"/>
      <c r="B46" s="318" t="s">
        <v>828</v>
      </c>
      <c r="C46" s="399" t="s">
        <v>1628</v>
      </c>
      <c r="D46" s="401"/>
      <c r="E46" s="4" t="s">
        <v>2598</v>
      </c>
      <c r="F46" s="3" t="s">
        <v>1631</v>
      </c>
      <c r="G46" s="3" t="s">
        <v>1632</v>
      </c>
      <c r="H46" s="4" t="s">
        <v>739</v>
      </c>
      <c r="I46" s="12"/>
    </row>
    <row r="47" spans="1:9" ht="37.5" customHeight="1">
      <c r="A47" s="304"/>
      <c r="B47" s="318"/>
      <c r="C47" s="394" t="s">
        <v>1633</v>
      </c>
      <c r="D47" s="394"/>
      <c r="E47" s="4" t="s">
        <v>2598</v>
      </c>
      <c r="F47" s="3" t="s">
        <v>85</v>
      </c>
      <c r="G47" s="3" t="s">
        <v>86</v>
      </c>
      <c r="H47" s="4" t="s">
        <v>739</v>
      </c>
      <c r="I47" s="12"/>
    </row>
    <row r="48" spans="1:9" ht="60.75" customHeight="1">
      <c r="A48" s="304"/>
      <c r="B48" s="318"/>
      <c r="C48" s="394" t="s">
        <v>1812</v>
      </c>
      <c r="D48" s="394"/>
      <c r="E48" s="4" t="s">
        <v>2598</v>
      </c>
      <c r="F48" s="3" t="s">
        <v>1813</v>
      </c>
      <c r="G48" s="3" t="s">
        <v>1814</v>
      </c>
      <c r="H48" s="4" t="s">
        <v>739</v>
      </c>
      <c r="I48" s="12"/>
    </row>
    <row r="49" spans="1:9" ht="21" customHeight="1">
      <c r="A49" s="305"/>
      <c r="B49" s="319"/>
      <c r="C49" s="393" t="s">
        <v>1815</v>
      </c>
      <c r="D49" s="393"/>
      <c r="E49" s="4" t="s">
        <v>2598</v>
      </c>
      <c r="F49" s="4" t="s">
        <v>846</v>
      </c>
      <c r="G49" s="4" t="s">
        <v>852</v>
      </c>
      <c r="H49" s="4" t="s">
        <v>739</v>
      </c>
      <c r="I49" s="12"/>
    </row>
    <row r="50" spans="1:9" ht="20.25" customHeight="1">
      <c r="A50" s="393">
        <v>4</v>
      </c>
      <c r="B50" s="394" t="s">
        <v>1816</v>
      </c>
      <c r="C50" s="307" t="s">
        <v>1817</v>
      </c>
      <c r="D50" s="307"/>
      <c r="E50" s="79" t="s">
        <v>1818</v>
      </c>
      <c r="F50" s="111" t="s">
        <v>1819</v>
      </c>
      <c r="G50" s="112" t="s">
        <v>1820</v>
      </c>
      <c r="H50" s="111" t="s">
        <v>1821</v>
      </c>
      <c r="I50" s="12"/>
    </row>
    <row r="51" spans="1:9" ht="20.25" customHeight="1">
      <c r="A51" s="393"/>
      <c r="B51" s="394"/>
      <c r="C51" s="307"/>
      <c r="D51" s="307"/>
      <c r="E51" s="79" t="s">
        <v>1822</v>
      </c>
      <c r="F51" s="111" t="s">
        <v>1823</v>
      </c>
      <c r="G51" s="112" t="s">
        <v>1824</v>
      </c>
      <c r="H51" s="111" t="s">
        <v>1825</v>
      </c>
      <c r="I51" s="12"/>
    </row>
    <row r="52" spans="1:9" ht="20.25" customHeight="1">
      <c r="A52" s="393"/>
      <c r="B52" s="394"/>
      <c r="C52" s="307" t="s">
        <v>1826</v>
      </c>
      <c r="D52" s="307"/>
      <c r="E52" s="79" t="s">
        <v>1818</v>
      </c>
      <c r="F52" s="111" t="s">
        <v>1827</v>
      </c>
      <c r="G52" s="112" t="s">
        <v>1828</v>
      </c>
      <c r="H52" s="111" t="s">
        <v>1829</v>
      </c>
      <c r="I52" s="12"/>
    </row>
    <row r="53" spans="1:9" ht="20.25" customHeight="1">
      <c r="A53" s="393"/>
      <c r="B53" s="394"/>
      <c r="C53" s="307" t="s">
        <v>1830</v>
      </c>
      <c r="D53" s="307"/>
      <c r="E53" s="79" t="s">
        <v>1818</v>
      </c>
      <c r="F53" s="111" t="s">
        <v>1819</v>
      </c>
      <c r="G53" s="112" t="s">
        <v>1820</v>
      </c>
      <c r="H53" s="111" t="s">
        <v>1821</v>
      </c>
      <c r="I53" s="12"/>
    </row>
    <row r="54" spans="1:9" ht="20.25" customHeight="1">
      <c r="A54" s="393"/>
      <c r="B54" s="394"/>
      <c r="C54" s="307" t="s">
        <v>1831</v>
      </c>
      <c r="D54" s="307"/>
      <c r="E54" s="79" t="s">
        <v>1818</v>
      </c>
      <c r="F54" s="111" t="s">
        <v>1819</v>
      </c>
      <c r="G54" s="112" t="s">
        <v>1832</v>
      </c>
      <c r="H54" s="111" t="s">
        <v>1833</v>
      </c>
      <c r="I54" s="12"/>
    </row>
    <row r="55" spans="1:9" ht="20.25" customHeight="1">
      <c r="A55" s="393"/>
      <c r="B55" s="394"/>
      <c r="C55" s="307" t="s">
        <v>1834</v>
      </c>
      <c r="D55" s="307"/>
      <c r="E55" s="79" t="s">
        <v>1818</v>
      </c>
      <c r="F55" s="111" t="s">
        <v>1827</v>
      </c>
      <c r="G55" s="112" t="s">
        <v>668</v>
      </c>
      <c r="H55" s="111" t="s">
        <v>669</v>
      </c>
      <c r="I55" s="12"/>
    </row>
    <row r="56" spans="1:9" ht="20.25" customHeight="1">
      <c r="A56" s="393"/>
      <c r="B56" s="394"/>
      <c r="C56" s="307" t="s">
        <v>670</v>
      </c>
      <c r="D56" s="307"/>
      <c r="E56" s="79" t="s">
        <v>2540</v>
      </c>
      <c r="F56" s="111" t="s">
        <v>2541</v>
      </c>
      <c r="G56" s="112" t="s">
        <v>2542</v>
      </c>
      <c r="H56" s="111" t="s">
        <v>1833</v>
      </c>
      <c r="I56" s="12"/>
    </row>
    <row r="57" spans="1:9" ht="20.25" customHeight="1">
      <c r="A57" s="393"/>
      <c r="B57" s="394"/>
      <c r="C57" s="307" t="s">
        <v>2543</v>
      </c>
      <c r="D57" s="307"/>
      <c r="E57" s="79" t="s">
        <v>2544</v>
      </c>
      <c r="F57" s="111" t="s">
        <v>2541</v>
      </c>
      <c r="G57" s="111" t="s">
        <v>2545</v>
      </c>
      <c r="H57" s="4" t="s">
        <v>739</v>
      </c>
      <c r="I57" s="12"/>
    </row>
    <row r="58" spans="1:9" ht="20.25" customHeight="1">
      <c r="A58" s="393"/>
      <c r="B58" s="394"/>
      <c r="C58" s="307" t="s">
        <v>2546</v>
      </c>
      <c r="D58" s="307"/>
      <c r="E58" s="79" t="s">
        <v>2547</v>
      </c>
      <c r="F58" s="111" t="s">
        <v>2548</v>
      </c>
      <c r="G58" s="112" t="s">
        <v>2549</v>
      </c>
      <c r="H58" s="111" t="s">
        <v>1835</v>
      </c>
      <c r="I58" s="12"/>
    </row>
    <row r="59" spans="1:9" ht="20.25" customHeight="1">
      <c r="A59" s="4">
        <v>5</v>
      </c>
      <c r="B59" s="307" t="s">
        <v>1836</v>
      </c>
      <c r="C59" s="307"/>
      <c r="D59" s="307"/>
      <c r="E59" s="4" t="s">
        <v>2455</v>
      </c>
      <c r="F59" s="111" t="s">
        <v>1837</v>
      </c>
      <c r="G59" s="112" t="s">
        <v>1838</v>
      </c>
      <c r="H59" s="111" t="s">
        <v>1839</v>
      </c>
      <c r="I59" s="12"/>
    </row>
    <row r="60" spans="1:8" ht="25.5" customHeight="1">
      <c r="A60" s="10"/>
      <c r="B60" s="306"/>
      <c r="C60" s="306"/>
      <c r="D60" s="306"/>
      <c r="E60" s="306"/>
      <c r="F60" s="306"/>
      <c r="G60" s="306"/>
      <c r="H60" s="306"/>
    </row>
  </sheetData>
  <mergeCells count="59">
    <mergeCell ref="C45:D45"/>
    <mergeCell ref="C46:D46"/>
    <mergeCell ref="C43:D44"/>
    <mergeCell ref="C47:D47"/>
    <mergeCell ref="C17:D17"/>
    <mergeCell ref="C18:C20"/>
    <mergeCell ref="E30:E31"/>
    <mergeCell ref="E25:E27"/>
    <mergeCell ref="C28:D28"/>
    <mergeCell ref="C29:D29"/>
    <mergeCell ref="C30:D31"/>
    <mergeCell ref="C25:D27"/>
    <mergeCell ref="E24:H24"/>
    <mergeCell ref="B1:D1"/>
    <mergeCell ref="B2:B24"/>
    <mergeCell ref="C14:D14"/>
    <mergeCell ref="C15:D15"/>
    <mergeCell ref="C21:D21"/>
    <mergeCell ref="C22:D22"/>
    <mergeCell ref="C23:D23"/>
    <mergeCell ref="C4:C7"/>
    <mergeCell ref="D4:D5"/>
    <mergeCell ref="D6:D7"/>
    <mergeCell ref="A2:A24"/>
    <mergeCell ref="F8:G8"/>
    <mergeCell ref="C2:D3"/>
    <mergeCell ref="C8:D8"/>
    <mergeCell ref="C9:D9"/>
    <mergeCell ref="C10:D11"/>
    <mergeCell ref="C12:D12"/>
    <mergeCell ref="C13:D13"/>
    <mergeCell ref="C24:D24"/>
    <mergeCell ref="C16:D16"/>
    <mergeCell ref="A50:A58"/>
    <mergeCell ref="B50:B58"/>
    <mergeCell ref="B59:D59"/>
    <mergeCell ref="C58:D58"/>
    <mergeCell ref="C56:D56"/>
    <mergeCell ref="C57:D57"/>
    <mergeCell ref="C53:D53"/>
    <mergeCell ref="C54:D54"/>
    <mergeCell ref="C50:D51"/>
    <mergeCell ref="C55:D55"/>
    <mergeCell ref="B60:H60"/>
    <mergeCell ref="E32:E33"/>
    <mergeCell ref="E34:E35"/>
    <mergeCell ref="C32:D33"/>
    <mergeCell ref="C48:D48"/>
    <mergeCell ref="C49:D49"/>
    <mergeCell ref="C52:D52"/>
    <mergeCell ref="C34:D35"/>
    <mergeCell ref="C36:C39"/>
    <mergeCell ref="C40:C42"/>
    <mergeCell ref="B43:B49"/>
    <mergeCell ref="A25:A31"/>
    <mergeCell ref="B25:B31"/>
    <mergeCell ref="B32:B42"/>
    <mergeCell ref="A32:A42"/>
    <mergeCell ref="A43:A49"/>
  </mergeCells>
  <printOptions horizontalCentered="1"/>
  <pageMargins left="0.7480314960629921" right="0.7480314960629921" top="1.2598425196850394" bottom="0.984251968503937" header="0.5905511811023623" footer="0.5118110236220472"/>
  <pageSetup firstPageNumber="34" useFirstPageNumber="1" horizontalDpi="600" verticalDpi="600" orientation="portrait" paperSize="9" r:id="rId1"/>
  <headerFooter alignWithMargins="0">
    <oddHeader>&amp;L&amp;"仿宋_GB2312,常规"&amp;14附件3-5：&amp;C&amp;"黑体,加粗"&amp;18
&amp;"黑体,常规"&amp;16冶金行业建设项目设计规模划分表</oddHeader>
    <oddFooter>&amp;C&amp;"Times New Roman,常规"&amp;P</oddFooter>
  </headerFooter>
</worksheet>
</file>

<file path=xl/worksheets/sheet15.xml><?xml version="1.0" encoding="utf-8"?>
<worksheet xmlns="http://schemas.openxmlformats.org/spreadsheetml/2006/main" xmlns:r="http://schemas.openxmlformats.org/officeDocument/2006/relationships">
  <dimension ref="A1:D12"/>
  <sheetViews>
    <sheetView zoomScale="115" zoomScaleNormal="115" workbookViewId="0" topLeftCell="A1">
      <selection activeCell="D15" sqref="D15:D20"/>
    </sheetView>
  </sheetViews>
  <sheetFormatPr defaultColWidth="9.00390625" defaultRowHeight="14.25"/>
  <cols>
    <col min="1" max="1" width="22.25390625" style="278" customWidth="1"/>
    <col min="2" max="2" width="20.50390625" style="108" customWidth="1"/>
    <col min="3" max="3" width="13.625" style="0" customWidth="1"/>
    <col min="4" max="4" width="25.125" style="0" customWidth="1"/>
    <col min="5" max="5" width="33.50390625" style="0" customWidth="1"/>
  </cols>
  <sheetData>
    <row r="1" spans="1:4" ht="30.75" customHeight="1">
      <c r="A1" s="4" t="s">
        <v>2963</v>
      </c>
      <c r="B1" s="4" t="s">
        <v>208</v>
      </c>
      <c r="C1" s="399" t="s">
        <v>2988</v>
      </c>
      <c r="D1" s="401"/>
    </row>
    <row r="2" spans="1:4" ht="44.25" customHeight="1">
      <c r="A2" s="99" t="s">
        <v>3034</v>
      </c>
      <c r="B2" s="4" t="s">
        <v>3035</v>
      </c>
      <c r="C2" s="347" t="s">
        <v>3036</v>
      </c>
      <c r="D2" s="414"/>
    </row>
    <row r="3" spans="1:4" ht="44.25" customHeight="1">
      <c r="A3" s="99" t="s">
        <v>3037</v>
      </c>
      <c r="B3" s="4" t="s">
        <v>3035</v>
      </c>
      <c r="C3" s="415" t="s">
        <v>3038</v>
      </c>
      <c r="D3" s="416"/>
    </row>
    <row r="4" spans="1:4" ht="44.25" customHeight="1">
      <c r="A4" s="99" t="s">
        <v>3039</v>
      </c>
      <c r="B4" s="4" t="s">
        <v>3040</v>
      </c>
      <c r="C4" s="347" t="s">
        <v>3041</v>
      </c>
      <c r="D4" s="413"/>
    </row>
    <row r="5" spans="1:4" ht="44.25" customHeight="1">
      <c r="A5" s="99" t="s">
        <v>3042</v>
      </c>
      <c r="B5" s="4" t="s">
        <v>3040</v>
      </c>
      <c r="C5" s="347" t="s">
        <v>3043</v>
      </c>
      <c r="D5" s="413"/>
    </row>
    <row r="6" spans="1:4" ht="44.25" customHeight="1">
      <c r="A6" s="99" t="s">
        <v>3044</v>
      </c>
      <c r="B6" s="4" t="s">
        <v>2989</v>
      </c>
      <c r="C6" s="347" t="s">
        <v>3045</v>
      </c>
      <c r="D6" s="413"/>
    </row>
    <row r="7" spans="1:4" ht="44.25" customHeight="1">
      <c r="A7" s="99" t="s">
        <v>3046</v>
      </c>
      <c r="B7" s="4" t="s">
        <v>3047</v>
      </c>
      <c r="C7" s="347" t="s">
        <v>3048</v>
      </c>
      <c r="D7" s="413"/>
    </row>
    <row r="8" spans="1:4" ht="44.25" customHeight="1">
      <c r="A8" s="99" t="s">
        <v>3049</v>
      </c>
      <c r="B8" s="4" t="s">
        <v>2990</v>
      </c>
      <c r="C8" s="347" t="s">
        <v>2990</v>
      </c>
      <c r="D8" s="414"/>
    </row>
    <row r="9" spans="1:4" ht="44.25" customHeight="1">
      <c r="A9" s="99" t="s">
        <v>3050</v>
      </c>
      <c r="B9" s="4" t="s">
        <v>3004</v>
      </c>
      <c r="C9" s="347" t="s">
        <v>3051</v>
      </c>
      <c r="D9" s="413"/>
    </row>
    <row r="10" spans="1:4" ht="44.25" customHeight="1">
      <c r="A10" s="99" t="s">
        <v>3091</v>
      </c>
      <c r="B10" s="4" t="s">
        <v>2995</v>
      </c>
      <c r="C10" s="347" t="s">
        <v>2996</v>
      </c>
      <c r="D10" s="413"/>
    </row>
    <row r="11" spans="1:4" ht="44.25" customHeight="1">
      <c r="A11" s="99" t="s">
        <v>3092</v>
      </c>
      <c r="B11" s="4" t="s">
        <v>2993</v>
      </c>
      <c r="C11" s="347" t="s">
        <v>2994</v>
      </c>
      <c r="D11" s="413"/>
    </row>
    <row r="12" spans="1:4" ht="44.25" customHeight="1">
      <c r="A12" s="99" t="s">
        <v>3093</v>
      </c>
      <c r="B12" s="4" t="s">
        <v>3003</v>
      </c>
      <c r="C12" s="347" t="s">
        <v>3094</v>
      </c>
      <c r="D12" s="413"/>
    </row>
  </sheetData>
  <mergeCells count="12">
    <mergeCell ref="C1:D1"/>
    <mergeCell ref="C2:D2"/>
    <mergeCell ref="C3:D3"/>
    <mergeCell ref="C4:D4"/>
    <mergeCell ref="C5:D5"/>
    <mergeCell ref="C6:D6"/>
    <mergeCell ref="C11:D11"/>
    <mergeCell ref="C12:D12"/>
    <mergeCell ref="C7:D7"/>
    <mergeCell ref="C8:D8"/>
    <mergeCell ref="C9:D9"/>
    <mergeCell ref="C10:D10"/>
  </mergeCells>
  <printOptions horizontalCentered="1"/>
  <pageMargins left="0.7874015748031497" right="0.7874015748031497" top="1.3385826771653544" bottom="0.5905511811023623" header="0.5511811023622047" footer="0.5118110236220472"/>
  <pageSetup horizontalDpi="600" verticalDpi="600" orientation="portrait" paperSize="9" scale="98" r:id="rId2"/>
  <headerFooter alignWithMargins="0">
    <oddHeader>&amp;L&amp;"仿宋_GB2312,常规"&amp;14附件4-5：&amp;C&amp;"黑体,常规"&amp;10
&amp;9
&amp;16冶金行业配备注册人员的专业在未启动注册时专业设置对照表</oddHeader>
    <oddFooter>&amp;C36</oddFooter>
  </headerFooter>
  <drawing r:id="rId1"/>
</worksheet>
</file>

<file path=xl/worksheets/sheet16.xml><?xml version="1.0" encoding="utf-8"?>
<worksheet xmlns="http://schemas.openxmlformats.org/spreadsheetml/2006/main" xmlns:r="http://schemas.openxmlformats.org/officeDocument/2006/relationships">
  <dimension ref="A1:AE44"/>
  <sheetViews>
    <sheetView showZeros="0" zoomScale="115" zoomScaleNormal="115" workbookViewId="0" topLeftCell="A1">
      <selection activeCell="U3" sqref="U3"/>
    </sheetView>
  </sheetViews>
  <sheetFormatPr defaultColWidth="9.00390625" defaultRowHeight="14.25"/>
  <cols>
    <col min="1" max="1" width="7.00390625" style="6" customWidth="1"/>
    <col min="2" max="2" width="14.00390625" style="6" customWidth="1"/>
    <col min="3" max="3" width="5.25390625" style="6" customWidth="1"/>
    <col min="4" max="27" width="3.375" style="6" customWidth="1"/>
    <col min="28" max="28" width="4.375" style="6" customWidth="1"/>
    <col min="29" max="31" width="3.375" style="6" customWidth="1"/>
    <col min="32" max="16384" width="4.50390625" style="6" customWidth="1"/>
  </cols>
  <sheetData>
    <row r="1" spans="1:31" ht="12.75" customHeight="1">
      <c r="A1" s="334"/>
      <c r="B1" s="320"/>
      <c r="C1" s="320"/>
      <c r="D1" s="419" t="s">
        <v>2456</v>
      </c>
      <c r="E1" s="422" t="s">
        <v>490</v>
      </c>
      <c r="F1" s="419" t="s">
        <v>491</v>
      </c>
      <c r="G1" s="419" t="s">
        <v>492</v>
      </c>
      <c r="H1" s="423" t="s">
        <v>493</v>
      </c>
      <c r="I1" s="419" t="s">
        <v>494</v>
      </c>
      <c r="J1" s="422" t="s">
        <v>495</v>
      </c>
      <c r="K1" s="419" t="s">
        <v>496</v>
      </c>
      <c r="L1" s="419" t="s">
        <v>497</v>
      </c>
      <c r="M1" s="419" t="s">
        <v>498</v>
      </c>
      <c r="N1" s="419" t="s">
        <v>499</v>
      </c>
      <c r="O1" s="419" t="s">
        <v>500</v>
      </c>
      <c r="P1" s="419" t="s">
        <v>501</v>
      </c>
      <c r="Q1" s="419" t="s">
        <v>1251</v>
      </c>
      <c r="R1" s="419" t="s">
        <v>1252</v>
      </c>
      <c r="S1" s="422" t="s">
        <v>1253</v>
      </c>
      <c r="T1" s="419" t="s">
        <v>1254</v>
      </c>
      <c r="U1" s="419" t="s">
        <v>1255</v>
      </c>
      <c r="V1" s="422" t="s">
        <v>2652</v>
      </c>
      <c r="W1" s="419" t="s">
        <v>2459</v>
      </c>
      <c r="X1" s="417" t="s">
        <v>1911</v>
      </c>
      <c r="Y1" s="420" t="s">
        <v>2457</v>
      </c>
      <c r="Z1" s="417" t="s">
        <v>2458</v>
      </c>
      <c r="AA1" s="417" t="s">
        <v>1912</v>
      </c>
      <c r="AB1" s="298">
        <v>25</v>
      </c>
      <c r="AC1" s="298">
        <v>26</v>
      </c>
      <c r="AD1" s="298">
        <v>27</v>
      </c>
      <c r="AE1" s="327" t="s">
        <v>3255</v>
      </c>
    </row>
    <row r="2" spans="1:31" ht="180.75" customHeight="1">
      <c r="A2" s="320"/>
      <c r="B2" s="320"/>
      <c r="C2" s="320"/>
      <c r="D2" s="418"/>
      <c r="E2" s="418"/>
      <c r="F2" s="418"/>
      <c r="G2" s="418"/>
      <c r="H2" s="418"/>
      <c r="I2" s="418"/>
      <c r="J2" s="418"/>
      <c r="K2" s="418"/>
      <c r="L2" s="418"/>
      <c r="M2" s="418"/>
      <c r="N2" s="418"/>
      <c r="O2" s="418"/>
      <c r="P2" s="418"/>
      <c r="Q2" s="418"/>
      <c r="R2" s="418"/>
      <c r="S2" s="418"/>
      <c r="T2" s="418"/>
      <c r="U2" s="418"/>
      <c r="V2" s="418"/>
      <c r="W2" s="418"/>
      <c r="X2" s="418"/>
      <c r="Y2" s="421"/>
      <c r="Z2" s="418"/>
      <c r="AA2" s="418"/>
      <c r="AB2" s="72" t="s">
        <v>2738</v>
      </c>
      <c r="AC2" s="73" t="s">
        <v>2739</v>
      </c>
      <c r="AD2" s="72" t="s">
        <v>2740</v>
      </c>
      <c r="AE2" s="370"/>
    </row>
    <row r="3" spans="1:31" ht="114" customHeight="1">
      <c r="A3" s="320"/>
      <c r="B3" s="320"/>
      <c r="C3" s="320"/>
      <c r="D3" s="29" t="s">
        <v>978</v>
      </c>
      <c r="E3" s="29" t="s">
        <v>979</v>
      </c>
      <c r="F3" s="29" t="s">
        <v>979</v>
      </c>
      <c r="G3" s="29" t="s">
        <v>979</v>
      </c>
      <c r="H3" s="29" t="s">
        <v>979</v>
      </c>
      <c r="I3" s="29" t="s">
        <v>979</v>
      </c>
      <c r="J3" s="29" t="s">
        <v>419</v>
      </c>
      <c r="K3" s="29" t="s">
        <v>419</v>
      </c>
      <c r="L3" s="29" t="s">
        <v>419</v>
      </c>
      <c r="M3" s="29" t="s">
        <v>419</v>
      </c>
      <c r="N3" s="29" t="s">
        <v>419</v>
      </c>
      <c r="O3" s="29" t="s">
        <v>420</v>
      </c>
      <c r="P3" s="29" t="s">
        <v>420</v>
      </c>
      <c r="Q3" s="29" t="s">
        <v>420</v>
      </c>
      <c r="R3" s="29" t="s">
        <v>980</v>
      </c>
      <c r="S3" s="29" t="s">
        <v>980</v>
      </c>
      <c r="T3" s="29" t="s">
        <v>980</v>
      </c>
      <c r="U3" s="29" t="s">
        <v>980</v>
      </c>
      <c r="V3" s="37" t="s">
        <v>2199</v>
      </c>
      <c r="W3" s="37" t="s">
        <v>3261</v>
      </c>
      <c r="X3" s="29" t="s">
        <v>421</v>
      </c>
      <c r="Y3" s="29" t="s">
        <v>467</v>
      </c>
      <c r="Z3" s="29" t="s">
        <v>468</v>
      </c>
      <c r="AA3" s="29" t="s">
        <v>461</v>
      </c>
      <c r="AB3" s="72" t="s">
        <v>3253</v>
      </c>
      <c r="AC3" s="72" t="s">
        <v>3256</v>
      </c>
      <c r="AD3" s="72" t="s">
        <v>3254</v>
      </c>
      <c r="AE3" s="362"/>
    </row>
    <row r="4" spans="1:31" ht="13.5" customHeight="1">
      <c r="A4" s="394" t="s">
        <v>422</v>
      </c>
      <c r="B4" s="393" t="s">
        <v>2187</v>
      </c>
      <c r="C4" s="393"/>
      <c r="D4" s="15">
        <v>3</v>
      </c>
      <c r="E4" s="15">
        <v>3</v>
      </c>
      <c r="F4" s="15">
        <v>3</v>
      </c>
      <c r="G4" s="15">
        <v>3</v>
      </c>
      <c r="H4" s="15">
        <v>3</v>
      </c>
      <c r="I4" s="15">
        <v>2</v>
      </c>
      <c r="J4" s="15">
        <v>2</v>
      </c>
      <c r="K4" s="15">
        <v>3</v>
      </c>
      <c r="L4" s="15">
        <v>2</v>
      </c>
      <c r="M4" s="15">
        <v>3</v>
      </c>
      <c r="N4" s="15">
        <v>2</v>
      </c>
      <c r="O4" s="15">
        <v>4</v>
      </c>
      <c r="P4" s="15">
        <v>4</v>
      </c>
      <c r="Q4" s="15">
        <v>3</v>
      </c>
      <c r="R4" s="15">
        <v>3</v>
      </c>
      <c r="S4" s="15">
        <v>2</v>
      </c>
      <c r="T4" s="15">
        <v>3</v>
      </c>
      <c r="U4" s="15">
        <v>2</v>
      </c>
      <c r="V4" s="15">
        <v>2</v>
      </c>
      <c r="W4" s="16">
        <v>3</v>
      </c>
      <c r="X4" s="16">
        <v>2</v>
      </c>
      <c r="Y4" s="16">
        <v>1</v>
      </c>
      <c r="Z4" s="16">
        <v>1</v>
      </c>
      <c r="AA4" s="16">
        <v>1</v>
      </c>
      <c r="AB4" s="16">
        <v>2</v>
      </c>
      <c r="AC4" s="16">
        <v>2</v>
      </c>
      <c r="AD4" s="16">
        <v>1</v>
      </c>
      <c r="AE4" s="5">
        <f aca="true" t="shared" si="0" ref="AE4:AE41">SUM(D4:AD4)</f>
        <v>65</v>
      </c>
    </row>
    <row r="5" spans="1:31" ht="13.5" customHeight="1">
      <c r="A5" s="394"/>
      <c r="B5" s="393" t="s">
        <v>1410</v>
      </c>
      <c r="C5" s="393"/>
      <c r="D5" s="15">
        <v>2</v>
      </c>
      <c r="E5" s="15">
        <v>2</v>
      </c>
      <c r="F5" s="15">
        <v>2</v>
      </c>
      <c r="G5" s="15">
        <v>2</v>
      </c>
      <c r="H5" s="15">
        <v>2</v>
      </c>
      <c r="I5" s="15">
        <v>1</v>
      </c>
      <c r="J5" s="15">
        <v>1</v>
      </c>
      <c r="K5" s="15">
        <v>2</v>
      </c>
      <c r="L5" s="15">
        <v>1</v>
      </c>
      <c r="M5" s="15">
        <v>2</v>
      </c>
      <c r="N5" s="15">
        <v>1</v>
      </c>
      <c r="O5" s="15">
        <v>3</v>
      </c>
      <c r="P5" s="15">
        <v>3</v>
      </c>
      <c r="Q5" s="15">
        <v>2</v>
      </c>
      <c r="R5" s="15">
        <v>2</v>
      </c>
      <c r="S5" s="15">
        <v>1</v>
      </c>
      <c r="T5" s="15">
        <v>2</v>
      </c>
      <c r="U5" s="15">
        <v>1</v>
      </c>
      <c r="V5" s="15">
        <v>1</v>
      </c>
      <c r="W5" s="16">
        <v>2</v>
      </c>
      <c r="X5" s="16">
        <v>1</v>
      </c>
      <c r="Y5" s="16">
        <v>1</v>
      </c>
      <c r="Z5" s="16">
        <v>1</v>
      </c>
      <c r="AA5" s="16">
        <v>1</v>
      </c>
      <c r="AB5" s="16">
        <v>2</v>
      </c>
      <c r="AC5" s="16">
        <v>1</v>
      </c>
      <c r="AD5" s="16">
        <v>1</v>
      </c>
      <c r="AE5" s="5">
        <f t="shared" si="0"/>
        <v>43</v>
      </c>
    </row>
    <row r="6" spans="1:31" ht="15" customHeight="1">
      <c r="A6" s="394" t="s">
        <v>1417</v>
      </c>
      <c r="B6" s="394" t="s">
        <v>472</v>
      </c>
      <c r="C6" s="4" t="s">
        <v>2187</v>
      </c>
      <c r="D6" s="15">
        <v>3</v>
      </c>
      <c r="E6" s="15"/>
      <c r="F6" s="15"/>
      <c r="G6" s="15"/>
      <c r="H6" s="15"/>
      <c r="I6" s="15"/>
      <c r="J6" s="15"/>
      <c r="K6" s="15"/>
      <c r="L6" s="15"/>
      <c r="M6" s="15"/>
      <c r="N6" s="15"/>
      <c r="O6" s="15"/>
      <c r="P6" s="15"/>
      <c r="Q6" s="15"/>
      <c r="R6" s="15"/>
      <c r="S6" s="15"/>
      <c r="T6" s="15"/>
      <c r="U6" s="15"/>
      <c r="V6" s="15">
        <v>2</v>
      </c>
      <c r="W6" s="15">
        <v>3</v>
      </c>
      <c r="X6" s="15">
        <v>2</v>
      </c>
      <c r="Y6" s="15">
        <v>1</v>
      </c>
      <c r="Z6" s="15">
        <v>1</v>
      </c>
      <c r="AA6" s="15">
        <v>1</v>
      </c>
      <c r="AB6" s="15">
        <v>2</v>
      </c>
      <c r="AC6" s="15">
        <v>2</v>
      </c>
      <c r="AD6" s="15">
        <v>1</v>
      </c>
      <c r="AE6" s="5">
        <f t="shared" si="0"/>
        <v>18</v>
      </c>
    </row>
    <row r="7" spans="1:31" ht="15" customHeight="1">
      <c r="A7" s="338"/>
      <c r="B7" s="394"/>
      <c r="C7" s="4" t="s">
        <v>366</v>
      </c>
      <c r="D7" s="15">
        <v>2</v>
      </c>
      <c r="E7" s="15"/>
      <c r="F7" s="15"/>
      <c r="G7" s="15"/>
      <c r="H7" s="15"/>
      <c r="I7" s="15"/>
      <c r="J7" s="15"/>
      <c r="K7" s="15"/>
      <c r="L7" s="15"/>
      <c r="M7" s="15"/>
      <c r="N7" s="15"/>
      <c r="O7" s="15"/>
      <c r="P7" s="15"/>
      <c r="Q7" s="15"/>
      <c r="R7" s="15"/>
      <c r="S7" s="15"/>
      <c r="T7" s="15"/>
      <c r="U7" s="15"/>
      <c r="V7" s="15">
        <v>1</v>
      </c>
      <c r="W7" s="15">
        <v>2</v>
      </c>
      <c r="X7" s="15">
        <v>1</v>
      </c>
      <c r="Y7" s="15">
        <v>1</v>
      </c>
      <c r="Z7" s="15">
        <v>1</v>
      </c>
      <c r="AA7" s="15">
        <v>1</v>
      </c>
      <c r="AB7" s="15">
        <v>2</v>
      </c>
      <c r="AC7" s="15">
        <v>1</v>
      </c>
      <c r="AD7" s="15">
        <v>1</v>
      </c>
      <c r="AE7" s="5">
        <f t="shared" si="0"/>
        <v>13</v>
      </c>
    </row>
    <row r="8" spans="1:31" ht="15" customHeight="1">
      <c r="A8" s="338"/>
      <c r="B8" s="317" t="s">
        <v>3273</v>
      </c>
      <c r="C8" s="4" t="s">
        <v>2187</v>
      </c>
      <c r="D8" s="15"/>
      <c r="E8" s="15">
        <v>3</v>
      </c>
      <c r="F8" s="15"/>
      <c r="G8" s="15"/>
      <c r="H8" s="15"/>
      <c r="I8" s="15"/>
      <c r="J8" s="15"/>
      <c r="K8" s="15"/>
      <c r="L8" s="15"/>
      <c r="M8" s="15"/>
      <c r="N8" s="15"/>
      <c r="O8" s="15"/>
      <c r="P8" s="15"/>
      <c r="Q8" s="15"/>
      <c r="R8" s="15"/>
      <c r="S8" s="15"/>
      <c r="T8" s="15"/>
      <c r="U8" s="15"/>
      <c r="V8" s="15">
        <v>2</v>
      </c>
      <c r="W8" s="15">
        <v>3</v>
      </c>
      <c r="X8" s="15">
        <v>2</v>
      </c>
      <c r="Y8" s="15">
        <v>1</v>
      </c>
      <c r="Z8" s="15">
        <v>1</v>
      </c>
      <c r="AA8" s="15">
        <v>1</v>
      </c>
      <c r="AB8" s="15">
        <v>2</v>
      </c>
      <c r="AC8" s="15">
        <v>2</v>
      </c>
      <c r="AD8" s="15">
        <v>1</v>
      </c>
      <c r="AE8" s="5">
        <f t="shared" si="0"/>
        <v>18</v>
      </c>
    </row>
    <row r="9" spans="1:31" ht="15" customHeight="1">
      <c r="A9" s="338"/>
      <c r="B9" s="424"/>
      <c r="C9" s="4" t="s">
        <v>366</v>
      </c>
      <c r="D9" s="15"/>
      <c r="E9" s="15">
        <v>2</v>
      </c>
      <c r="F9" s="15"/>
      <c r="G9" s="15"/>
      <c r="H9" s="15"/>
      <c r="I9" s="15"/>
      <c r="J9" s="15"/>
      <c r="K9" s="15"/>
      <c r="L9" s="15"/>
      <c r="M9" s="15"/>
      <c r="N9" s="15"/>
      <c r="O9" s="15"/>
      <c r="P9" s="15"/>
      <c r="Q9" s="15"/>
      <c r="R9" s="15"/>
      <c r="S9" s="15"/>
      <c r="T9" s="15"/>
      <c r="U9" s="15"/>
      <c r="V9" s="15">
        <v>1</v>
      </c>
      <c r="W9" s="15">
        <v>2</v>
      </c>
      <c r="X9" s="15">
        <v>1</v>
      </c>
      <c r="Y9" s="15">
        <v>1</v>
      </c>
      <c r="Z9" s="15">
        <v>1</v>
      </c>
      <c r="AA9" s="15">
        <v>1</v>
      </c>
      <c r="AB9" s="15">
        <v>2</v>
      </c>
      <c r="AC9" s="15">
        <v>1</v>
      </c>
      <c r="AD9" s="15">
        <v>1</v>
      </c>
      <c r="AE9" s="5">
        <f t="shared" si="0"/>
        <v>13</v>
      </c>
    </row>
    <row r="10" spans="1:31" ht="15" customHeight="1">
      <c r="A10" s="338"/>
      <c r="B10" s="317" t="s">
        <v>473</v>
      </c>
      <c r="C10" s="4" t="s">
        <v>2187</v>
      </c>
      <c r="D10" s="15"/>
      <c r="E10" s="15"/>
      <c r="F10" s="15">
        <v>3</v>
      </c>
      <c r="G10" s="15"/>
      <c r="H10" s="15"/>
      <c r="I10" s="15"/>
      <c r="J10" s="15"/>
      <c r="K10" s="15"/>
      <c r="L10" s="15"/>
      <c r="M10" s="15"/>
      <c r="N10" s="15"/>
      <c r="O10" s="15"/>
      <c r="P10" s="15"/>
      <c r="Q10" s="15"/>
      <c r="R10" s="15"/>
      <c r="S10" s="15"/>
      <c r="T10" s="15"/>
      <c r="U10" s="15"/>
      <c r="V10" s="15">
        <v>2</v>
      </c>
      <c r="W10" s="15">
        <v>3</v>
      </c>
      <c r="X10" s="15">
        <v>2</v>
      </c>
      <c r="Y10" s="15">
        <v>1</v>
      </c>
      <c r="Z10" s="15">
        <v>1</v>
      </c>
      <c r="AA10" s="15">
        <v>1</v>
      </c>
      <c r="AB10" s="15">
        <v>2</v>
      </c>
      <c r="AC10" s="15">
        <v>2</v>
      </c>
      <c r="AD10" s="15">
        <v>1</v>
      </c>
      <c r="AE10" s="5">
        <f t="shared" si="0"/>
        <v>18</v>
      </c>
    </row>
    <row r="11" spans="1:31" ht="15" customHeight="1">
      <c r="A11" s="338"/>
      <c r="B11" s="424"/>
      <c r="C11" s="4" t="s">
        <v>366</v>
      </c>
      <c r="D11" s="15"/>
      <c r="E11" s="15"/>
      <c r="F11" s="15">
        <v>2</v>
      </c>
      <c r="G11" s="15"/>
      <c r="H11" s="15"/>
      <c r="I11" s="15"/>
      <c r="J11" s="15"/>
      <c r="K11" s="15"/>
      <c r="L11" s="15"/>
      <c r="M11" s="15"/>
      <c r="N11" s="15"/>
      <c r="O11" s="15"/>
      <c r="P11" s="15"/>
      <c r="Q11" s="15"/>
      <c r="R11" s="15"/>
      <c r="S11" s="15"/>
      <c r="T11" s="15"/>
      <c r="U11" s="15"/>
      <c r="V11" s="15">
        <v>1</v>
      </c>
      <c r="W11" s="15">
        <v>2</v>
      </c>
      <c r="X11" s="15">
        <v>1</v>
      </c>
      <c r="Y11" s="15">
        <v>1</v>
      </c>
      <c r="Z11" s="15">
        <v>1</v>
      </c>
      <c r="AA11" s="15">
        <v>1</v>
      </c>
      <c r="AB11" s="15">
        <v>2</v>
      </c>
      <c r="AC11" s="15">
        <v>1</v>
      </c>
      <c r="AD11" s="15">
        <v>1</v>
      </c>
      <c r="AE11" s="5">
        <f t="shared" si="0"/>
        <v>13</v>
      </c>
    </row>
    <row r="12" spans="1:31" ht="21" customHeight="1">
      <c r="A12" s="394" t="s">
        <v>1417</v>
      </c>
      <c r="B12" s="317" t="s">
        <v>3269</v>
      </c>
      <c r="C12" s="4" t="s">
        <v>2187</v>
      </c>
      <c r="D12" s="15"/>
      <c r="E12" s="15"/>
      <c r="F12" s="15"/>
      <c r="G12" s="15">
        <v>3</v>
      </c>
      <c r="H12" s="15"/>
      <c r="I12" s="15"/>
      <c r="J12" s="15"/>
      <c r="K12" s="15"/>
      <c r="L12" s="15"/>
      <c r="M12" s="15"/>
      <c r="N12" s="15"/>
      <c r="O12" s="15"/>
      <c r="P12" s="15"/>
      <c r="Q12" s="15"/>
      <c r="R12" s="15"/>
      <c r="S12" s="15"/>
      <c r="T12" s="15"/>
      <c r="U12" s="15"/>
      <c r="V12" s="15">
        <v>2</v>
      </c>
      <c r="W12" s="15">
        <v>3</v>
      </c>
      <c r="X12" s="15">
        <v>2</v>
      </c>
      <c r="Y12" s="15">
        <v>1</v>
      </c>
      <c r="Z12" s="15">
        <v>1</v>
      </c>
      <c r="AA12" s="15">
        <v>1</v>
      </c>
      <c r="AB12" s="15">
        <v>2</v>
      </c>
      <c r="AC12" s="15">
        <v>2</v>
      </c>
      <c r="AD12" s="15">
        <v>1</v>
      </c>
      <c r="AE12" s="5">
        <f t="shared" si="0"/>
        <v>18</v>
      </c>
    </row>
    <row r="13" spans="1:31" ht="16.5" customHeight="1">
      <c r="A13" s="338"/>
      <c r="B13" s="424"/>
      <c r="C13" s="4" t="s">
        <v>366</v>
      </c>
      <c r="D13" s="15"/>
      <c r="E13" s="15"/>
      <c r="F13" s="15"/>
      <c r="G13" s="15">
        <v>2</v>
      </c>
      <c r="H13" s="15"/>
      <c r="I13" s="15"/>
      <c r="J13" s="15"/>
      <c r="K13" s="15"/>
      <c r="L13" s="15"/>
      <c r="M13" s="15"/>
      <c r="N13" s="15"/>
      <c r="O13" s="15"/>
      <c r="P13" s="15"/>
      <c r="Q13" s="15"/>
      <c r="R13" s="15"/>
      <c r="S13" s="15"/>
      <c r="T13" s="15"/>
      <c r="U13" s="15"/>
      <c r="V13" s="15">
        <v>1</v>
      </c>
      <c r="W13" s="15">
        <v>2</v>
      </c>
      <c r="X13" s="15">
        <v>1</v>
      </c>
      <c r="Y13" s="15">
        <v>1</v>
      </c>
      <c r="Z13" s="15">
        <v>1</v>
      </c>
      <c r="AA13" s="15">
        <v>1</v>
      </c>
      <c r="AB13" s="15">
        <v>2</v>
      </c>
      <c r="AC13" s="15">
        <v>1</v>
      </c>
      <c r="AD13" s="15">
        <v>1</v>
      </c>
      <c r="AE13" s="5">
        <f t="shared" si="0"/>
        <v>13</v>
      </c>
    </row>
    <row r="14" spans="1:31" ht="13.5" customHeight="1">
      <c r="A14" s="338"/>
      <c r="B14" s="317" t="s">
        <v>2231</v>
      </c>
      <c r="C14" s="4" t="s">
        <v>2187</v>
      </c>
      <c r="D14" s="15"/>
      <c r="E14" s="15"/>
      <c r="F14" s="15"/>
      <c r="G14" s="15"/>
      <c r="H14" s="15">
        <v>3</v>
      </c>
      <c r="I14" s="15"/>
      <c r="J14" s="15"/>
      <c r="K14" s="15"/>
      <c r="L14" s="15"/>
      <c r="M14" s="15"/>
      <c r="N14" s="15"/>
      <c r="O14" s="15"/>
      <c r="P14" s="15"/>
      <c r="Q14" s="15"/>
      <c r="R14" s="15"/>
      <c r="S14" s="15"/>
      <c r="T14" s="15"/>
      <c r="U14" s="15"/>
      <c r="V14" s="15">
        <v>2</v>
      </c>
      <c r="W14" s="15">
        <v>3</v>
      </c>
      <c r="X14" s="15">
        <v>2</v>
      </c>
      <c r="Y14" s="15">
        <v>1</v>
      </c>
      <c r="Z14" s="15">
        <v>1</v>
      </c>
      <c r="AA14" s="15">
        <v>1</v>
      </c>
      <c r="AB14" s="15">
        <v>2</v>
      </c>
      <c r="AC14" s="15">
        <v>2</v>
      </c>
      <c r="AD14" s="15">
        <v>1</v>
      </c>
      <c r="AE14" s="5">
        <f t="shared" si="0"/>
        <v>18</v>
      </c>
    </row>
    <row r="15" spans="1:31" ht="13.5" customHeight="1">
      <c r="A15" s="338"/>
      <c r="B15" s="424"/>
      <c r="C15" s="4" t="s">
        <v>366</v>
      </c>
      <c r="D15" s="15"/>
      <c r="E15" s="15"/>
      <c r="F15" s="15"/>
      <c r="G15" s="15"/>
      <c r="H15" s="15">
        <v>2</v>
      </c>
      <c r="I15" s="15"/>
      <c r="J15" s="15"/>
      <c r="K15" s="15"/>
      <c r="L15" s="15"/>
      <c r="M15" s="15"/>
      <c r="N15" s="15"/>
      <c r="O15" s="15"/>
      <c r="P15" s="15"/>
      <c r="Q15" s="15"/>
      <c r="R15" s="15"/>
      <c r="S15" s="15"/>
      <c r="T15" s="15"/>
      <c r="U15" s="15"/>
      <c r="V15" s="15">
        <v>1</v>
      </c>
      <c r="W15" s="15">
        <v>2</v>
      </c>
      <c r="X15" s="15">
        <v>1</v>
      </c>
      <c r="Y15" s="15">
        <v>1</v>
      </c>
      <c r="Z15" s="15">
        <v>1</v>
      </c>
      <c r="AA15" s="15">
        <v>1</v>
      </c>
      <c r="AB15" s="15">
        <v>2</v>
      </c>
      <c r="AC15" s="15">
        <v>1</v>
      </c>
      <c r="AD15" s="15">
        <v>1</v>
      </c>
      <c r="AE15" s="5">
        <f t="shared" si="0"/>
        <v>13</v>
      </c>
    </row>
    <row r="16" spans="1:31" ht="13.5" customHeight="1">
      <c r="A16" s="338"/>
      <c r="B16" s="324" t="s">
        <v>1913</v>
      </c>
      <c r="C16" s="4" t="s">
        <v>2187</v>
      </c>
      <c r="D16" s="15"/>
      <c r="E16" s="15"/>
      <c r="F16" s="15"/>
      <c r="G16" s="15"/>
      <c r="H16" s="15"/>
      <c r="I16" s="15">
        <v>2</v>
      </c>
      <c r="J16" s="15"/>
      <c r="K16" s="15"/>
      <c r="L16" s="15"/>
      <c r="M16" s="15"/>
      <c r="N16" s="15"/>
      <c r="O16" s="15"/>
      <c r="P16" s="15"/>
      <c r="Q16" s="15"/>
      <c r="R16" s="15"/>
      <c r="S16" s="15"/>
      <c r="T16" s="15"/>
      <c r="U16" s="15"/>
      <c r="V16" s="15">
        <v>2</v>
      </c>
      <c r="W16" s="15">
        <v>3</v>
      </c>
      <c r="X16" s="15">
        <v>2</v>
      </c>
      <c r="Y16" s="15">
        <v>1</v>
      </c>
      <c r="Z16" s="15">
        <v>1</v>
      </c>
      <c r="AA16" s="15">
        <v>1</v>
      </c>
      <c r="AB16" s="15">
        <v>2</v>
      </c>
      <c r="AC16" s="15">
        <v>2</v>
      </c>
      <c r="AD16" s="15">
        <v>1</v>
      </c>
      <c r="AE16" s="5">
        <f t="shared" si="0"/>
        <v>17</v>
      </c>
    </row>
    <row r="17" spans="1:31" ht="13.5" customHeight="1">
      <c r="A17" s="338"/>
      <c r="B17" s="314"/>
      <c r="C17" s="4" t="s">
        <v>366</v>
      </c>
      <c r="D17" s="15"/>
      <c r="E17" s="15"/>
      <c r="F17" s="15"/>
      <c r="G17" s="15"/>
      <c r="H17" s="15"/>
      <c r="I17" s="15">
        <v>1</v>
      </c>
      <c r="J17" s="15"/>
      <c r="K17" s="15"/>
      <c r="L17" s="15"/>
      <c r="M17" s="15"/>
      <c r="N17" s="15"/>
      <c r="O17" s="15"/>
      <c r="P17" s="15"/>
      <c r="Q17" s="15"/>
      <c r="R17" s="15"/>
      <c r="S17" s="15"/>
      <c r="T17" s="15"/>
      <c r="U17" s="15"/>
      <c r="V17" s="15">
        <v>1</v>
      </c>
      <c r="W17" s="15">
        <v>2</v>
      </c>
      <c r="X17" s="15">
        <v>1</v>
      </c>
      <c r="Y17" s="15">
        <v>1</v>
      </c>
      <c r="Z17" s="15">
        <v>1</v>
      </c>
      <c r="AA17" s="15">
        <v>1</v>
      </c>
      <c r="AB17" s="15">
        <v>2</v>
      </c>
      <c r="AC17" s="15">
        <v>1</v>
      </c>
      <c r="AD17" s="15">
        <v>1</v>
      </c>
      <c r="AE17" s="5">
        <f t="shared" si="0"/>
        <v>12</v>
      </c>
    </row>
    <row r="18" spans="1:31" ht="15" customHeight="1">
      <c r="A18" s="338"/>
      <c r="B18" s="394" t="s">
        <v>3270</v>
      </c>
      <c r="C18" s="4" t="s">
        <v>2187</v>
      </c>
      <c r="D18" s="15"/>
      <c r="E18" s="15"/>
      <c r="F18" s="15"/>
      <c r="G18" s="15"/>
      <c r="H18" s="15"/>
      <c r="I18" s="15"/>
      <c r="J18" s="15">
        <v>2</v>
      </c>
      <c r="K18" s="15"/>
      <c r="L18" s="15"/>
      <c r="M18" s="15"/>
      <c r="N18" s="15"/>
      <c r="O18" s="15"/>
      <c r="P18" s="15"/>
      <c r="Q18" s="15"/>
      <c r="R18" s="15"/>
      <c r="S18" s="15"/>
      <c r="T18" s="15"/>
      <c r="U18" s="15"/>
      <c r="V18" s="15">
        <v>2</v>
      </c>
      <c r="W18" s="15">
        <v>3</v>
      </c>
      <c r="X18" s="15">
        <v>2</v>
      </c>
      <c r="Y18" s="15">
        <v>1</v>
      </c>
      <c r="Z18" s="15">
        <v>1</v>
      </c>
      <c r="AA18" s="15">
        <v>1</v>
      </c>
      <c r="AB18" s="15">
        <v>2</v>
      </c>
      <c r="AC18" s="15">
        <v>2</v>
      </c>
      <c r="AD18" s="15">
        <v>1</v>
      </c>
      <c r="AE18" s="5">
        <f t="shared" si="0"/>
        <v>17</v>
      </c>
    </row>
    <row r="19" spans="1:31" ht="15" customHeight="1">
      <c r="A19" s="338"/>
      <c r="B19" s="394"/>
      <c r="C19" s="4" t="s">
        <v>366</v>
      </c>
      <c r="D19" s="15"/>
      <c r="E19" s="15"/>
      <c r="F19" s="15"/>
      <c r="G19" s="15"/>
      <c r="H19" s="15"/>
      <c r="I19" s="15"/>
      <c r="J19" s="15">
        <v>1</v>
      </c>
      <c r="K19" s="15"/>
      <c r="L19" s="15"/>
      <c r="M19" s="15"/>
      <c r="N19" s="15"/>
      <c r="O19" s="15"/>
      <c r="P19" s="15"/>
      <c r="Q19" s="15"/>
      <c r="R19" s="15"/>
      <c r="S19" s="15"/>
      <c r="T19" s="15"/>
      <c r="U19" s="15"/>
      <c r="V19" s="15">
        <v>1</v>
      </c>
      <c r="W19" s="15">
        <v>2</v>
      </c>
      <c r="X19" s="15">
        <v>1</v>
      </c>
      <c r="Y19" s="15">
        <v>1</v>
      </c>
      <c r="Z19" s="15">
        <v>1</v>
      </c>
      <c r="AA19" s="15">
        <v>1</v>
      </c>
      <c r="AB19" s="15">
        <v>2</v>
      </c>
      <c r="AC19" s="15">
        <v>1</v>
      </c>
      <c r="AD19" s="15">
        <v>1</v>
      </c>
      <c r="AE19" s="5">
        <f t="shared" si="0"/>
        <v>12</v>
      </c>
    </row>
    <row r="20" spans="1:31" ht="16.5" customHeight="1">
      <c r="A20" s="394" t="s">
        <v>1417</v>
      </c>
      <c r="B20" s="394" t="s">
        <v>474</v>
      </c>
      <c r="C20" s="4" t="s">
        <v>2187</v>
      </c>
      <c r="D20" s="15"/>
      <c r="E20" s="15"/>
      <c r="F20" s="15"/>
      <c r="G20" s="15"/>
      <c r="H20" s="15"/>
      <c r="I20" s="15"/>
      <c r="J20" s="15"/>
      <c r="K20" s="15">
        <v>3</v>
      </c>
      <c r="L20" s="15"/>
      <c r="M20" s="15"/>
      <c r="N20" s="15"/>
      <c r="O20" s="15"/>
      <c r="P20" s="15"/>
      <c r="Q20" s="15"/>
      <c r="R20" s="15"/>
      <c r="S20" s="15"/>
      <c r="T20" s="15"/>
      <c r="U20" s="15"/>
      <c r="V20" s="15">
        <v>2</v>
      </c>
      <c r="W20" s="15">
        <v>3</v>
      </c>
      <c r="X20" s="15">
        <v>2</v>
      </c>
      <c r="Y20" s="15">
        <v>1</v>
      </c>
      <c r="Z20" s="15">
        <v>1</v>
      </c>
      <c r="AA20" s="15">
        <v>1</v>
      </c>
      <c r="AB20" s="15">
        <v>2</v>
      </c>
      <c r="AC20" s="15">
        <v>2</v>
      </c>
      <c r="AD20" s="15">
        <v>1</v>
      </c>
      <c r="AE20" s="5">
        <f t="shared" si="0"/>
        <v>18</v>
      </c>
    </row>
    <row r="21" spans="1:31" ht="16.5" customHeight="1">
      <c r="A21" s="338"/>
      <c r="B21" s="394"/>
      <c r="C21" s="4" t="s">
        <v>366</v>
      </c>
      <c r="D21" s="15"/>
      <c r="E21" s="15"/>
      <c r="F21" s="15"/>
      <c r="G21" s="15"/>
      <c r="H21" s="15"/>
      <c r="I21" s="15"/>
      <c r="J21" s="15"/>
      <c r="K21" s="15">
        <v>2</v>
      </c>
      <c r="L21" s="15"/>
      <c r="M21" s="15"/>
      <c r="N21" s="15"/>
      <c r="O21" s="15"/>
      <c r="P21" s="15"/>
      <c r="Q21" s="15"/>
      <c r="R21" s="15"/>
      <c r="S21" s="15"/>
      <c r="T21" s="15"/>
      <c r="U21" s="15"/>
      <c r="V21" s="15">
        <v>1</v>
      </c>
      <c r="W21" s="15">
        <v>2</v>
      </c>
      <c r="X21" s="15">
        <v>1</v>
      </c>
      <c r="Y21" s="15">
        <v>1</v>
      </c>
      <c r="Z21" s="15">
        <v>1</v>
      </c>
      <c r="AA21" s="15">
        <v>1</v>
      </c>
      <c r="AB21" s="15">
        <v>2</v>
      </c>
      <c r="AC21" s="15">
        <v>1</v>
      </c>
      <c r="AD21" s="15">
        <v>1</v>
      </c>
      <c r="AE21" s="5">
        <f t="shared" si="0"/>
        <v>13</v>
      </c>
    </row>
    <row r="22" spans="1:31" ht="16.5" customHeight="1">
      <c r="A22" s="338"/>
      <c r="B22" s="394" t="s">
        <v>1914</v>
      </c>
      <c r="C22" s="4" t="s">
        <v>2187</v>
      </c>
      <c r="D22" s="15"/>
      <c r="E22" s="15"/>
      <c r="F22" s="15"/>
      <c r="G22" s="15"/>
      <c r="H22" s="15"/>
      <c r="I22" s="15"/>
      <c r="J22" s="15"/>
      <c r="K22" s="15"/>
      <c r="L22" s="15">
        <v>2</v>
      </c>
      <c r="M22" s="15"/>
      <c r="N22" s="15"/>
      <c r="O22" s="15"/>
      <c r="P22" s="15"/>
      <c r="Q22" s="15"/>
      <c r="R22" s="15"/>
      <c r="S22" s="15"/>
      <c r="T22" s="15"/>
      <c r="U22" s="15"/>
      <c r="V22" s="15">
        <v>2</v>
      </c>
      <c r="W22" s="15">
        <v>3</v>
      </c>
      <c r="X22" s="15">
        <v>2</v>
      </c>
      <c r="Y22" s="15">
        <v>1</v>
      </c>
      <c r="Z22" s="15">
        <v>1</v>
      </c>
      <c r="AA22" s="15">
        <v>1</v>
      </c>
      <c r="AB22" s="15">
        <v>2</v>
      </c>
      <c r="AC22" s="15">
        <v>2</v>
      </c>
      <c r="AD22" s="15">
        <v>1</v>
      </c>
      <c r="AE22" s="5">
        <f t="shared" si="0"/>
        <v>17</v>
      </c>
    </row>
    <row r="23" spans="1:31" ht="16.5" customHeight="1">
      <c r="A23" s="338"/>
      <c r="B23" s="394"/>
      <c r="C23" s="4" t="s">
        <v>366</v>
      </c>
      <c r="D23" s="15"/>
      <c r="E23" s="15"/>
      <c r="F23" s="15"/>
      <c r="G23" s="15"/>
      <c r="H23" s="15"/>
      <c r="I23" s="15"/>
      <c r="J23" s="15"/>
      <c r="K23" s="15"/>
      <c r="L23" s="15">
        <v>1</v>
      </c>
      <c r="M23" s="15"/>
      <c r="N23" s="15"/>
      <c r="O23" s="15"/>
      <c r="P23" s="15"/>
      <c r="Q23" s="15"/>
      <c r="R23" s="15"/>
      <c r="S23" s="15"/>
      <c r="T23" s="15"/>
      <c r="U23" s="15"/>
      <c r="V23" s="15">
        <v>1</v>
      </c>
      <c r="W23" s="15">
        <v>2</v>
      </c>
      <c r="X23" s="15">
        <v>1</v>
      </c>
      <c r="Y23" s="15">
        <v>1</v>
      </c>
      <c r="Z23" s="15">
        <v>1</v>
      </c>
      <c r="AA23" s="15">
        <v>1</v>
      </c>
      <c r="AB23" s="15">
        <v>2</v>
      </c>
      <c r="AC23" s="15">
        <v>1</v>
      </c>
      <c r="AD23" s="15">
        <v>1</v>
      </c>
      <c r="AE23" s="5">
        <f t="shared" si="0"/>
        <v>12</v>
      </c>
    </row>
    <row r="24" spans="1:31" ht="16.5" customHeight="1">
      <c r="A24" s="338"/>
      <c r="B24" s="394" t="s">
        <v>1916</v>
      </c>
      <c r="C24" s="4" t="s">
        <v>2187</v>
      </c>
      <c r="D24" s="15"/>
      <c r="E24" s="15"/>
      <c r="F24" s="15"/>
      <c r="G24" s="15"/>
      <c r="H24" s="15"/>
      <c r="I24" s="15"/>
      <c r="J24" s="15"/>
      <c r="K24" s="15"/>
      <c r="L24" s="15"/>
      <c r="M24" s="15">
        <v>3</v>
      </c>
      <c r="N24" s="15"/>
      <c r="O24" s="15"/>
      <c r="P24" s="15"/>
      <c r="Q24" s="15"/>
      <c r="R24" s="15"/>
      <c r="S24" s="15"/>
      <c r="T24" s="15"/>
      <c r="U24" s="15"/>
      <c r="V24" s="15">
        <v>2</v>
      </c>
      <c r="W24" s="15">
        <v>3</v>
      </c>
      <c r="X24" s="15">
        <v>2</v>
      </c>
      <c r="Y24" s="15">
        <v>1</v>
      </c>
      <c r="Z24" s="15">
        <v>1</v>
      </c>
      <c r="AA24" s="15">
        <v>1</v>
      </c>
      <c r="AB24" s="15">
        <v>2</v>
      </c>
      <c r="AC24" s="15">
        <v>2</v>
      </c>
      <c r="AD24" s="15">
        <v>1</v>
      </c>
      <c r="AE24" s="5">
        <f t="shared" si="0"/>
        <v>18</v>
      </c>
    </row>
    <row r="25" spans="1:31" ht="16.5" customHeight="1">
      <c r="A25" s="338"/>
      <c r="B25" s="394"/>
      <c r="C25" s="4" t="s">
        <v>366</v>
      </c>
      <c r="D25" s="15"/>
      <c r="E25" s="15"/>
      <c r="F25" s="15"/>
      <c r="G25" s="15"/>
      <c r="H25" s="15"/>
      <c r="I25" s="15"/>
      <c r="J25" s="15"/>
      <c r="K25" s="15"/>
      <c r="L25" s="15"/>
      <c r="M25" s="15">
        <v>2</v>
      </c>
      <c r="N25" s="15"/>
      <c r="O25" s="15"/>
      <c r="P25" s="15"/>
      <c r="Q25" s="15"/>
      <c r="R25" s="15"/>
      <c r="S25" s="15"/>
      <c r="T25" s="15"/>
      <c r="U25" s="15"/>
      <c r="V25" s="15">
        <v>1</v>
      </c>
      <c r="W25" s="15">
        <v>2</v>
      </c>
      <c r="X25" s="15">
        <v>1</v>
      </c>
      <c r="Y25" s="15">
        <v>1</v>
      </c>
      <c r="Z25" s="15">
        <v>1</v>
      </c>
      <c r="AA25" s="15">
        <v>1</v>
      </c>
      <c r="AB25" s="15">
        <v>2</v>
      </c>
      <c r="AC25" s="15">
        <v>1</v>
      </c>
      <c r="AD25" s="15">
        <v>1</v>
      </c>
      <c r="AE25" s="5">
        <f t="shared" si="0"/>
        <v>13</v>
      </c>
    </row>
    <row r="26" spans="1:31" ht="16.5" customHeight="1">
      <c r="A26" s="338"/>
      <c r="B26" s="394" t="s">
        <v>1915</v>
      </c>
      <c r="C26" s="4" t="s">
        <v>2187</v>
      </c>
      <c r="D26" s="15"/>
      <c r="E26" s="15"/>
      <c r="F26" s="15"/>
      <c r="G26" s="15"/>
      <c r="H26" s="15"/>
      <c r="I26" s="15"/>
      <c r="J26" s="15"/>
      <c r="K26" s="15"/>
      <c r="L26" s="15"/>
      <c r="M26" s="15"/>
      <c r="N26" s="15">
        <v>2</v>
      </c>
      <c r="O26" s="15"/>
      <c r="P26" s="15"/>
      <c r="Q26" s="15"/>
      <c r="R26" s="15"/>
      <c r="S26" s="15"/>
      <c r="T26" s="15"/>
      <c r="U26" s="15"/>
      <c r="V26" s="15">
        <v>2</v>
      </c>
      <c r="W26" s="15">
        <v>3</v>
      </c>
      <c r="X26" s="15">
        <v>2</v>
      </c>
      <c r="Y26" s="15">
        <v>1</v>
      </c>
      <c r="Z26" s="15">
        <v>1</v>
      </c>
      <c r="AA26" s="15">
        <v>1</v>
      </c>
      <c r="AB26" s="15">
        <v>2</v>
      </c>
      <c r="AC26" s="15">
        <v>2</v>
      </c>
      <c r="AD26" s="15">
        <v>1</v>
      </c>
      <c r="AE26" s="5">
        <f t="shared" si="0"/>
        <v>17</v>
      </c>
    </row>
    <row r="27" spans="1:31" ht="16.5" customHeight="1">
      <c r="A27" s="338"/>
      <c r="B27" s="394"/>
      <c r="C27" s="4" t="s">
        <v>366</v>
      </c>
      <c r="D27" s="15"/>
      <c r="E27" s="15"/>
      <c r="F27" s="15"/>
      <c r="G27" s="15"/>
      <c r="H27" s="15"/>
      <c r="I27" s="15"/>
      <c r="J27" s="15"/>
      <c r="K27" s="15"/>
      <c r="L27" s="15"/>
      <c r="M27" s="15"/>
      <c r="N27" s="15">
        <v>1</v>
      </c>
      <c r="O27" s="15"/>
      <c r="P27" s="15"/>
      <c r="Q27" s="15"/>
      <c r="R27" s="15"/>
      <c r="S27" s="15"/>
      <c r="T27" s="15"/>
      <c r="U27" s="15"/>
      <c r="V27" s="15">
        <v>1</v>
      </c>
      <c r="W27" s="15">
        <v>2</v>
      </c>
      <c r="X27" s="15">
        <v>1</v>
      </c>
      <c r="Y27" s="15">
        <v>1</v>
      </c>
      <c r="Z27" s="15">
        <v>1</v>
      </c>
      <c r="AA27" s="15">
        <v>1</v>
      </c>
      <c r="AB27" s="15">
        <v>2</v>
      </c>
      <c r="AC27" s="15">
        <v>1</v>
      </c>
      <c r="AD27" s="15">
        <v>1</v>
      </c>
      <c r="AE27" s="5">
        <f t="shared" si="0"/>
        <v>12</v>
      </c>
    </row>
    <row r="28" spans="1:31" ht="12.75" customHeight="1">
      <c r="A28" s="394" t="s">
        <v>1417</v>
      </c>
      <c r="B28" s="394" t="s">
        <v>1917</v>
      </c>
      <c r="C28" s="4" t="s">
        <v>2187</v>
      </c>
      <c r="D28" s="15"/>
      <c r="E28" s="15"/>
      <c r="F28" s="15"/>
      <c r="G28" s="15"/>
      <c r="H28" s="15"/>
      <c r="I28" s="15"/>
      <c r="J28" s="15"/>
      <c r="K28" s="15"/>
      <c r="L28" s="15"/>
      <c r="M28" s="15"/>
      <c r="N28" s="15"/>
      <c r="O28" s="15">
        <v>4</v>
      </c>
      <c r="P28" s="15"/>
      <c r="Q28" s="15"/>
      <c r="R28" s="15"/>
      <c r="S28" s="15"/>
      <c r="T28" s="15"/>
      <c r="U28" s="15"/>
      <c r="V28" s="15">
        <v>2</v>
      </c>
      <c r="W28" s="15">
        <v>3</v>
      </c>
      <c r="X28" s="15">
        <v>2</v>
      </c>
      <c r="Y28" s="15">
        <v>1</v>
      </c>
      <c r="Z28" s="15">
        <v>1</v>
      </c>
      <c r="AA28" s="15">
        <v>1</v>
      </c>
      <c r="AB28" s="15">
        <v>2</v>
      </c>
      <c r="AC28" s="15">
        <v>2</v>
      </c>
      <c r="AD28" s="15">
        <v>1</v>
      </c>
      <c r="AE28" s="5">
        <f t="shared" si="0"/>
        <v>19</v>
      </c>
    </row>
    <row r="29" spans="1:31" ht="16.5" customHeight="1">
      <c r="A29" s="338"/>
      <c r="B29" s="394"/>
      <c r="C29" s="4" t="s">
        <v>366</v>
      </c>
      <c r="D29" s="15"/>
      <c r="E29" s="15"/>
      <c r="F29" s="15"/>
      <c r="G29" s="15"/>
      <c r="H29" s="15"/>
      <c r="I29" s="15"/>
      <c r="J29" s="15"/>
      <c r="K29" s="15"/>
      <c r="L29" s="15"/>
      <c r="M29" s="15"/>
      <c r="N29" s="15"/>
      <c r="O29" s="15">
        <v>3</v>
      </c>
      <c r="P29" s="15"/>
      <c r="Q29" s="15"/>
      <c r="R29" s="15"/>
      <c r="S29" s="15"/>
      <c r="T29" s="15"/>
      <c r="U29" s="15"/>
      <c r="V29" s="15">
        <v>1</v>
      </c>
      <c r="W29" s="15">
        <v>2</v>
      </c>
      <c r="X29" s="15">
        <v>1</v>
      </c>
      <c r="Y29" s="15">
        <v>1</v>
      </c>
      <c r="Z29" s="15">
        <v>1</v>
      </c>
      <c r="AA29" s="15">
        <v>1</v>
      </c>
      <c r="AB29" s="15">
        <v>2</v>
      </c>
      <c r="AC29" s="15">
        <v>1</v>
      </c>
      <c r="AD29" s="15">
        <v>1</v>
      </c>
      <c r="AE29" s="5">
        <f t="shared" si="0"/>
        <v>14</v>
      </c>
    </row>
    <row r="30" spans="1:31" ht="16.5" customHeight="1">
      <c r="A30" s="338"/>
      <c r="B30" s="394" t="s">
        <v>1918</v>
      </c>
      <c r="C30" s="4" t="s">
        <v>2187</v>
      </c>
      <c r="D30" s="15"/>
      <c r="E30" s="15"/>
      <c r="F30" s="15"/>
      <c r="G30" s="15"/>
      <c r="H30" s="15"/>
      <c r="I30" s="15"/>
      <c r="J30" s="15"/>
      <c r="K30" s="15"/>
      <c r="L30" s="15"/>
      <c r="M30" s="15"/>
      <c r="N30" s="15"/>
      <c r="O30" s="15"/>
      <c r="P30" s="15">
        <v>4</v>
      </c>
      <c r="Q30" s="15"/>
      <c r="R30" s="15"/>
      <c r="S30" s="15"/>
      <c r="T30" s="15"/>
      <c r="U30" s="15"/>
      <c r="V30" s="15">
        <v>2</v>
      </c>
      <c r="W30" s="15">
        <v>3</v>
      </c>
      <c r="X30" s="15">
        <v>2</v>
      </c>
      <c r="Y30" s="15">
        <v>1</v>
      </c>
      <c r="Z30" s="15">
        <v>1</v>
      </c>
      <c r="AA30" s="15">
        <v>1</v>
      </c>
      <c r="AB30" s="15">
        <v>2</v>
      </c>
      <c r="AC30" s="15">
        <v>2</v>
      </c>
      <c r="AD30" s="15">
        <v>1</v>
      </c>
      <c r="AE30" s="5">
        <f t="shared" si="0"/>
        <v>19</v>
      </c>
    </row>
    <row r="31" spans="1:31" ht="16.5" customHeight="1">
      <c r="A31" s="338"/>
      <c r="B31" s="394"/>
      <c r="C31" s="4" t="s">
        <v>366</v>
      </c>
      <c r="D31" s="15"/>
      <c r="E31" s="15"/>
      <c r="F31" s="15"/>
      <c r="G31" s="15"/>
      <c r="H31" s="15"/>
      <c r="I31" s="15"/>
      <c r="J31" s="15"/>
      <c r="K31" s="15"/>
      <c r="L31" s="15"/>
      <c r="M31" s="15"/>
      <c r="N31" s="15"/>
      <c r="O31" s="15"/>
      <c r="P31" s="15">
        <v>3</v>
      </c>
      <c r="Q31" s="15"/>
      <c r="R31" s="15"/>
      <c r="S31" s="15"/>
      <c r="T31" s="15"/>
      <c r="U31" s="15"/>
      <c r="V31" s="15">
        <v>1</v>
      </c>
      <c r="W31" s="15">
        <v>2</v>
      </c>
      <c r="X31" s="15">
        <v>1</v>
      </c>
      <c r="Y31" s="15">
        <v>1</v>
      </c>
      <c r="Z31" s="15">
        <v>1</v>
      </c>
      <c r="AA31" s="15">
        <v>1</v>
      </c>
      <c r="AB31" s="15">
        <v>2</v>
      </c>
      <c r="AC31" s="15">
        <v>1</v>
      </c>
      <c r="AD31" s="15">
        <v>1</v>
      </c>
      <c r="AE31" s="5">
        <f t="shared" si="0"/>
        <v>14</v>
      </c>
    </row>
    <row r="32" spans="1:31" ht="16.5" customHeight="1">
      <c r="A32" s="338"/>
      <c r="B32" s="394" t="s">
        <v>1919</v>
      </c>
      <c r="C32" s="4" t="s">
        <v>2187</v>
      </c>
      <c r="D32" s="15"/>
      <c r="E32" s="15"/>
      <c r="F32" s="15"/>
      <c r="G32" s="15"/>
      <c r="H32" s="15"/>
      <c r="I32" s="15"/>
      <c r="J32" s="15"/>
      <c r="K32" s="15"/>
      <c r="L32" s="15"/>
      <c r="M32" s="15"/>
      <c r="N32" s="15"/>
      <c r="O32" s="15"/>
      <c r="P32" s="15"/>
      <c r="Q32" s="15">
        <v>3</v>
      </c>
      <c r="R32" s="15"/>
      <c r="S32" s="15"/>
      <c r="T32" s="15"/>
      <c r="U32" s="15"/>
      <c r="V32" s="15">
        <v>2</v>
      </c>
      <c r="W32" s="15">
        <v>3</v>
      </c>
      <c r="X32" s="15">
        <v>2</v>
      </c>
      <c r="Y32" s="15">
        <v>1</v>
      </c>
      <c r="Z32" s="15">
        <v>1</v>
      </c>
      <c r="AA32" s="15">
        <v>1</v>
      </c>
      <c r="AB32" s="15">
        <v>2</v>
      </c>
      <c r="AC32" s="15">
        <v>2</v>
      </c>
      <c r="AD32" s="15">
        <v>1</v>
      </c>
      <c r="AE32" s="5">
        <f t="shared" si="0"/>
        <v>18</v>
      </c>
    </row>
    <row r="33" spans="1:31" ht="16.5" customHeight="1">
      <c r="A33" s="338"/>
      <c r="B33" s="394"/>
      <c r="C33" s="4" t="s">
        <v>366</v>
      </c>
      <c r="D33" s="15"/>
      <c r="E33" s="15"/>
      <c r="F33" s="15"/>
      <c r="G33" s="15"/>
      <c r="H33" s="15"/>
      <c r="I33" s="15"/>
      <c r="J33" s="15"/>
      <c r="K33" s="15"/>
      <c r="L33" s="15"/>
      <c r="M33" s="15"/>
      <c r="N33" s="15"/>
      <c r="O33" s="15"/>
      <c r="P33" s="15"/>
      <c r="Q33" s="15">
        <v>2</v>
      </c>
      <c r="R33" s="15"/>
      <c r="S33" s="15"/>
      <c r="T33" s="15"/>
      <c r="U33" s="15"/>
      <c r="V33" s="15">
        <v>1</v>
      </c>
      <c r="W33" s="15">
        <v>2</v>
      </c>
      <c r="X33" s="15">
        <v>1</v>
      </c>
      <c r="Y33" s="15">
        <v>1</v>
      </c>
      <c r="Z33" s="15">
        <v>1</v>
      </c>
      <c r="AA33" s="15">
        <v>1</v>
      </c>
      <c r="AB33" s="15">
        <v>2</v>
      </c>
      <c r="AC33" s="15">
        <v>1</v>
      </c>
      <c r="AD33" s="15">
        <v>1</v>
      </c>
      <c r="AE33" s="5">
        <f t="shared" si="0"/>
        <v>13</v>
      </c>
    </row>
    <row r="34" spans="1:31" ht="16.5" customHeight="1">
      <c r="A34" s="338"/>
      <c r="B34" s="394" t="s">
        <v>3271</v>
      </c>
      <c r="C34" s="4" t="s">
        <v>2187</v>
      </c>
      <c r="D34" s="15"/>
      <c r="E34" s="15"/>
      <c r="F34" s="15"/>
      <c r="G34" s="15"/>
      <c r="H34" s="15"/>
      <c r="I34" s="15"/>
      <c r="J34" s="15"/>
      <c r="K34" s="15"/>
      <c r="L34" s="15"/>
      <c r="M34" s="15"/>
      <c r="N34" s="15"/>
      <c r="O34" s="15"/>
      <c r="P34" s="15"/>
      <c r="Q34" s="15"/>
      <c r="R34" s="15">
        <v>3</v>
      </c>
      <c r="S34" s="15"/>
      <c r="T34" s="15"/>
      <c r="U34" s="15"/>
      <c r="V34" s="15">
        <v>2</v>
      </c>
      <c r="W34" s="15">
        <v>3</v>
      </c>
      <c r="X34" s="15">
        <v>2</v>
      </c>
      <c r="Y34" s="15">
        <v>1</v>
      </c>
      <c r="Z34" s="15">
        <v>1</v>
      </c>
      <c r="AA34" s="15">
        <v>1</v>
      </c>
      <c r="AB34" s="15">
        <v>2</v>
      </c>
      <c r="AC34" s="15">
        <v>2</v>
      </c>
      <c r="AD34" s="15">
        <v>1</v>
      </c>
      <c r="AE34" s="5">
        <f t="shared" si="0"/>
        <v>18</v>
      </c>
    </row>
    <row r="35" spans="1:31" ht="16.5" customHeight="1">
      <c r="A35" s="338"/>
      <c r="B35" s="394"/>
      <c r="C35" s="4" t="s">
        <v>366</v>
      </c>
      <c r="D35" s="15"/>
      <c r="E35" s="15"/>
      <c r="F35" s="15"/>
      <c r="G35" s="15"/>
      <c r="H35" s="15"/>
      <c r="I35" s="15"/>
      <c r="J35" s="15"/>
      <c r="K35" s="15"/>
      <c r="L35" s="15"/>
      <c r="M35" s="15"/>
      <c r="N35" s="15"/>
      <c r="O35" s="15"/>
      <c r="P35" s="15"/>
      <c r="Q35" s="15"/>
      <c r="R35" s="15">
        <v>2</v>
      </c>
      <c r="S35" s="15"/>
      <c r="T35" s="15"/>
      <c r="U35" s="15"/>
      <c r="V35" s="15">
        <v>1</v>
      </c>
      <c r="W35" s="15">
        <v>2</v>
      </c>
      <c r="X35" s="15">
        <v>1</v>
      </c>
      <c r="Y35" s="15">
        <v>1</v>
      </c>
      <c r="Z35" s="15">
        <v>1</v>
      </c>
      <c r="AA35" s="15">
        <v>1</v>
      </c>
      <c r="AB35" s="15">
        <v>2</v>
      </c>
      <c r="AC35" s="15">
        <v>1</v>
      </c>
      <c r="AD35" s="15">
        <v>1</v>
      </c>
      <c r="AE35" s="5">
        <f t="shared" si="0"/>
        <v>13</v>
      </c>
    </row>
    <row r="36" spans="1:31" ht="16.5" customHeight="1">
      <c r="A36" s="394" t="s">
        <v>1417</v>
      </c>
      <c r="B36" s="394" t="s">
        <v>1920</v>
      </c>
      <c r="C36" s="4" t="s">
        <v>2187</v>
      </c>
      <c r="D36" s="15"/>
      <c r="E36" s="15"/>
      <c r="F36" s="15"/>
      <c r="G36" s="15"/>
      <c r="H36" s="15"/>
      <c r="I36" s="15"/>
      <c r="J36" s="15"/>
      <c r="K36" s="15"/>
      <c r="L36" s="15"/>
      <c r="M36" s="15"/>
      <c r="N36" s="15"/>
      <c r="O36" s="15"/>
      <c r="P36" s="15"/>
      <c r="Q36" s="15"/>
      <c r="R36" s="15"/>
      <c r="S36" s="15">
        <v>2</v>
      </c>
      <c r="T36" s="15"/>
      <c r="U36" s="15"/>
      <c r="V36" s="15">
        <v>2</v>
      </c>
      <c r="W36" s="15">
        <v>3</v>
      </c>
      <c r="X36" s="15">
        <v>2</v>
      </c>
      <c r="Y36" s="15">
        <v>1</v>
      </c>
      <c r="Z36" s="15">
        <v>1</v>
      </c>
      <c r="AA36" s="15">
        <v>1</v>
      </c>
      <c r="AB36" s="15">
        <v>2</v>
      </c>
      <c r="AC36" s="15">
        <v>2</v>
      </c>
      <c r="AD36" s="15">
        <v>1</v>
      </c>
      <c r="AE36" s="5">
        <f t="shared" si="0"/>
        <v>17</v>
      </c>
    </row>
    <row r="37" spans="1:31" ht="16.5" customHeight="1">
      <c r="A37" s="338"/>
      <c r="B37" s="394"/>
      <c r="C37" s="4" t="s">
        <v>366</v>
      </c>
      <c r="D37" s="15"/>
      <c r="E37" s="15"/>
      <c r="F37" s="15"/>
      <c r="G37" s="15"/>
      <c r="H37" s="15"/>
      <c r="I37" s="15"/>
      <c r="J37" s="15"/>
      <c r="K37" s="15"/>
      <c r="L37" s="15"/>
      <c r="M37" s="15"/>
      <c r="N37" s="15"/>
      <c r="O37" s="15"/>
      <c r="P37" s="15"/>
      <c r="Q37" s="15"/>
      <c r="R37" s="15"/>
      <c r="S37" s="15">
        <v>1</v>
      </c>
      <c r="T37" s="15"/>
      <c r="U37" s="15"/>
      <c r="V37" s="15">
        <v>1</v>
      </c>
      <c r="W37" s="15">
        <v>2</v>
      </c>
      <c r="X37" s="15">
        <v>1</v>
      </c>
      <c r="Y37" s="15">
        <v>1</v>
      </c>
      <c r="Z37" s="15">
        <v>1</v>
      </c>
      <c r="AA37" s="15">
        <v>1</v>
      </c>
      <c r="AB37" s="15">
        <v>2</v>
      </c>
      <c r="AC37" s="15">
        <v>1</v>
      </c>
      <c r="AD37" s="15">
        <v>1</v>
      </c>
      <c r="AE37" s="5">
        <f t="shared" si="0"/>
        <v>12</v>
      </c>
    </row>
    <row r="38" spans="1:31" ht="16.5" customHeight="1">
      <c r="A38" s="338"/>
      <c r="B38" s="394" t="s">
        <v>1921</v>
      </c>
      <c r="C38" s="4" t="s">
        <v>2187</v>
      </c>
      <c r="D38" s="15"/>
      <c r="E38" s="15"/>
      <c r="F38" s="15"/>
      <c r="G38" s="15"/>
      <c r="H38" s="15"/>
      <c r="I38" s="15"/>
      <c r="J38" s="15"/>
      <c r="K38" s="15"/>
      <c r="L38" s="15"/>
      <c r="M38" s="15"/>
      <c r="N38" s="15"/>
      <c r="O38" s="15"/>
      <c r="P38" s="15"/>
      <c r="Q38" s="15"/>
      <c r="R38" s="15"/>
      <c r="S38" s="15"/>
      <c r="T38" s="15">
        <v>3</v>
      </c>
      <c r="U38" s="15"/>
      <c r="V38" s="15">
        <v>2</v>
      </c>
      <c r="W38" s="15">
        <v>3</v>
      </c>
      <c r="X38" s="15">
        <v>2</v>
      </c>
      <c r="Y38" s="15">
        <v>1</v>
      </c>
      <c r="Z38" s="15">
        <v>1</v>
      </c>
      <c r="AA38" s="15">
        <v>1</v>
      </c>
      <c r="AB38" s="15">
        <v>2</v>
      </c>
      <c r="AC38" s="15">
        <v>2</v>
      </c>
      <c r="AD38" s="15">
        <v>1</v>
      </c>
      <c r="AE38" s="5">
        <f t="shared" si="0"/>
        <v>18</v>
      </c>
    </row>
    <row r="39" spans="1:31" ht="16.5" customHeight="1">
      <c r="A39" s="338"/>
      <c r="B39" s="394"/>
      <c r="C39" s="4" t="s">
        <v>366</v>
      </c>
      <c r="D39" s="15"/>
      <c r="E39" s="15"/>
      <c r="F39" s="15"/>
      <c r="G39" s="15"/>
      <c r="H39" s="15"/>
      <c r="I39" s="15"/>
      <c r="J39" s="15"/>
      <c r="K39" s="15"/>
      <c r="L39" s="15"/>
      <c r="M39" s="15"/>
      <c r="N39" s="15"/>
      <c r="O39" s="15"/>
      <c r="P39" s="15"/>
      <c r="Q39" s="15"/>
      <c r="R39" s="15"/>
      <c r="S39" s="15"/>
      <c r="T39" s="15">
        <v>2</v>
      </c>
      <c r="U39" s="15"/>
      <c r="V39" s="15">
        <v>1</v>
      </c>
      <c r="W39" s="15">
        <v>2</v>
      </c>
      <c r="X39" s="15">
        <v>1</v>
      </c>
      <c r="Y39" s="15">
        <v>1</v>
      </c>
      <c r="Z39" s="15">
        <v>1</v>
      </c>
      <c r="AA39" s="15">
        <v>1</v>
      </c>
      <c r="AB39" s="15">
        <v>2</v>
      </c>
      <c r="AC39" s="15">
        <v>1</v>
      </c>
      <c r="AD39" s="15">
        <v>1</v>
      </c>
      <c r="AE39" s="5">
        <f t="shared" si="0"/>
        <v>13</v>
      </c>
    </row>
    <row r="40" spans="1:31" ht="16.5" customHeight="1">
      <c r="A40" s="338"/>
      <c r="B40" s="394" t="s">
        <v>3272</v>
      </c>
      <c r="C40" s="4" t="s">
        <v>2187</v>
      </c>
      <c r="D40" s="15"/>
      <c r="E40" s="15"/>
      <c r="F40" s="15"/>
      <c r="G40" s="15"/>
      <c r="H40" s="15"/>
      <c r="I40" s="15"/>
      <c r="J40" s="15"/>
      <c r="K40" s="15"/>
      <c r="L40" s="15"/>
      <c r="M40" s="15"/>
      <c r="N40" s="15"/>
      <c r="O40" s="15"/>
      <c r="P40" s="15"/>
      <c r="Q40" s="15"/>
      <c r="R40" s="15"/>
      <c r="S40" s="15"/>
      <c r="T40" s="15"/>
      <c r="U40" s="15">
        <v>2</v>
      </c>
      <c r="V40" s="15">
        <v>2</v>
      </c>
      <c r="W40" s="15">
        <v>3</v>
      </c>
      <c r="X40" s="15">
        <v>2</v>
      </c>
      <c r="Y40" s="15">
        <v>1</v>
      </c>
      <c r="Z40" s="15">
        <v>1</v>
      </c>
      <c r="AA40" s="15">
        <v>1</v>
      </c>
      <c r="AB40" s="15">
        <v>2</v>
      </c>
      <c r="AC40" s="15">
        <v>2</v>
      </c>
      <c r="AD40" s="15">
        <v>1</v>
      </c>
      <c r="AE40" s="5">
        <f t="shared" si="0"/>
        <v>17</v>
      </c>
    </row>
    <row r="41" spans="1:31" ht="16.5" customHeight="1">
      <c r="A41" s="338"/>
      <c r="B41" s="394"/>
      <c r="C41" s="4" t="s">
        <v>366</v>
      </c>
      <c r="D41" s="15"/>
      <c r="E41" s="15"/>
      <c r="F41" s="15"/>
      <c r="G41" s="15"/>
      <c r="H41" s="15"/>
      <c r="I41" s="15"/>
      <c r="J41" s="15"/>
      <c r="K41" s="15"/>
      <c r="L41" s="15"/>
      <c r="M41" s="15"/>
      <c r="N41" s="15"/>
      <c r="O41" s="15"/>
      <c r="P41" s="15"/>
      <c r="Q41" s="15"/>
      <c r="R41" s="15"/>
      <c r="S41" s="15"/>
      <c r="T41" s="15"/>
      <c r="U41" s="15">
        <v>1</v>
      </c>
      <c r="V41" s="15">
        <v>1</v>
      </c>
      <c r="W41" s="15">
        <v>2</v>
      </c>
      <c r="X41" s="15">
        <v>1</v>
      </c>
      <c r="Y41" s="15">
        <v>1</v>
      </c>
      <c r="Z41" s="15">
        <v>1</v>
      </c>
      <c r="AA41" s="15">
        <v>1</v>
      </c>
      <c r="AB41" s="15">
        <v>2</v>
      </c>
      <c r="AC41" s="15">
        <v>1</v>
      </c>
      <c r="AD41" s="15">
        <v>1</v>
      </c>
      <c r="AE41" s="5">
        <f t="shared" si="0"/>
        <v>12</v>
      </c>
    </row>
    <row r="42" spans="1:31" s="42" customFormat="1" ht="16.5" customHeight="1">
      <c r="A42" s="58" t="s">
        <v>413</v>
      </c>
      <c r="B42" s="426" t="s">
        <v>988</v>
      </c>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row>
    <row r="43" spans="1:31" ht="17.25" customHeight="1">
      <c r="A43" s="114"/>
      <c r="B43" s="427" t="s">
        <v>989</v>
      </c>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row>
    <row r="44" spans="1:31" ht="30.75" customHeight="1" hidden="1">
      <c r="A44" s="7"/>
      <c r="B44" s="425" t="s">
        <v>471</v>
      </c>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row>
  </sheetData>
  <mergeCells count="55">
    <mergeCell ref="B36:B37"/>
    <mergeCell ref="B20:B21"/>
    <mergeCell ref="A20:A27"/>
    <mergeCell ref="A28:A35"/>
    <mergeCell ref="A36:A41"/>
    <mergeCell ref="B24:B25"/>
    <mergeCell ref="B26:B27"/>
    <mergeCell ref="B28:B29"/>
    <mergeCell ref="B42:AE42"/>
    <mergeCell ref="B43:AE43"/>
    <mergeCell ref="B38:B39"/>
    <mergeCell ref="B40:B41"/>
    <mergeCell ref="B44:AE44"/>
    <mergeCell ref="B4:C4"/>
    <mergeCell ref="B5:C5"/>
    <mergeCell ref="B22:B23"/>
    <mergeCell ref="B30:B31"/>
    <mergeCell ref="B32:B33"/>
    <mergeCell ref="B34:B35"/>
    <mergeCell ref="B14:B15"/>
    <mergeCell ref="B16:B17"/>
    <mergeCell ref="B18:B19"/>
    <mergeCell ref="B12:B13"/>
    <mergeCell ref="A4:A5"/>
    <mergeCell ref="D1:D2"/>
    <mergeCell ref="E1:E2"/>
    <mergeCell ref="A1:C3"/>
    <mergeCell ref="B6:B7"/>
    <mergeCell ref="B8:B9"/>
    <mergeCell ref="B10:B11"/>
    <mergeCell ref="F1:F2"/>
    <mergeCell ref="G1:G2"/>
    <mergeCell ref="H1:H2"/>
    <mergeCell ref="I1:I2"/>
    <mergeCell ref="J1:J2"/>
    <mergeCell ref="K1:K2"/>
    <mergeCell ref="L1:L2"/>
    <mergeCell ref="M1:M2"/>
    <mergeCell ref="N1:N2"/>
    <mergeCell ref="U1:U2"/>
    <mergeCell ref="V1:V2"/>
    <mergeCell ref="O1:O2"/>
    <mergeCell ref="P1:P2"/>
    <mergeCell ref="Q1:Q2"/>
    <mergeCell ref="R1:R2"/>
    <mergeCell ref="AA1:AA2"/>
    <mergeCell ref="AE1:AE3"/>
    <mergeCell ref="A6:A11"/>
    <mergeCell ref="A12:A19"/>
    <mergeCell ref="W1:W2"/>
    <mergeCell ref="X1:X2"/>
    <mergeCell ref="Y1:Y2"/>
    <mergeCell ref="Z1:Z2"/>
    <mergeCell ref="S1:S2"/>
    <mergeCell ref="T1:T2"/>
  </mergeCells>
  <printOptions horizontalCentered="1"/>
  <pageMargins left="0.7480314960629921" right="0.7480314960629921" top="1.220472440944882" bottom="0.7086614173228347" header="0.4724409448818898" footer="0.3937007874015748"/>
  <pageSetup firstPageNumber="37" useFirstPageNumber="1" horizontalDpi="600" verticalDpi="600" orientation="landscape" paperSize="9" r:id="rId2"/>
  <headerFooter alignWithMargins="0">
    <oddHeader>&amp;L&amp;"仿宋_GB2312,常规"&amp;14附件2-6：&amp;C&amp;"黑体,常规"&amp;16
军工行业工程设计主要专业技术人员配备表</oddHeader>
    <oddFooter>&amp;C&amp;"Times New Roman,常规"&amp;P</oddFooter>
  </headerFooter>
  <drawing r:id="rId1"/>
</worksheet>
</file>

<file path=xl/worksheets/sheet17.xml><?xml version="1.0" encoding="utf-8"?>
<worksheet xmlns="http://schemas.openxmlformats.org/spreadsheetml/2006/main" xmlns:r="http://schemas.openxmlformats.org/officeDocument/2006/relationships">
  <dimension ref="A1:O171"/>
  <sheetViews>
    <sheetView workbookViewId="0" topLeftCell="A1">
      <selection activeCell="J19" sqref="J19"/>
    </sheetView>
  </sheetViews>
  <sheetFormatPr defaultColWidth="9.00390625" defaultRowHeight="25.5" customHeight="1"/>
  <cols>
    <col min="1" max="1" width="4.75390625" style="13" bestFit="1" customWidth="1"/>
    <col min="2" max="2" width="25.125" style="13" customWidth="1"/>
    <col min="3" max="3" width="11.125" style="13" customWidth="1"/>
    <col min="4" max="4" width="6.75390625" style="13" customWidth="1"/>
    <col min="5" max="5" width="11.375" style="13" customWidth="1"/>
    <col min="6" max="6" width="6.625" style="13" customWidth="1"/>
    <col min="7" max="7" width="14.25390625" style="13" customWidth="1"/>
    <col min="8" max="16384" width="10.25390625" style="13" customWidth="1"/>
  </cols>
  <sheetData>
    <row r="1" spans="1:15" ht="25.5" customHeight="1">
      <c r="A1" s="4" t="s">
        <v>1840</v>
      </c>
      <c r="B1" s="4" t="s">
        <v>1841</v>
      </c>
      <c r="C1" s="4" t="s">
        <v>2003</v>
      </c>
      <c r="D1" s="4" t="s">
        <v>1842</v>
      </c>
      <c r="E1" s="4" t="s">
        <v>1843</v>
      </c>
      <c r="F1" s="4" t="s">
        <v>1844</v>
      </c>
      <c r="G1" s="4" t="s">
        <v>1845</v>
      </c>
      <c r="H1" s="114"/>
      <c r="I1" s="114"/>
      <c r="J1" s="114"/>
      <c r="K1" s="114"/>
      <c r="L1" s="114"/>
      <c r="M1" s="114"/>
      <c r="N1" s="114"/>
      <c r="O1" s="114"/>
    </row>
    <row r="2" spans="1:15" ht="21.75" customHeight="1">
      <c r="A2" s="3">
        <v>1</v>
      </c>
      <c r="B2" s="41" t="s">
        <v>1846</v>
      </c>
      <c r="C2" s="3" t="s">
        <v>1847</v>
      </c>
      <c r="D2" s="3" t="s">
        <v>1848</v>
      </c>
      <c r="E2" s="3" t="s">
        <v>1849</v>
      </c>
      <c r="F2" s="3" t="s">
        <v>1850</v>
      </c>
      <c r="G2" s="3" t="s">
        <v>1851</v>
      </c>
      <c r="H2" s="114"/>
      <c r="I2" s="114"/>
      <c r="J2" s="114"/>
      <c r="K2" s="114"/>
      <c r="L2" s="114"/>
      <c r="M2" s="114"/>
      <c r="N2" s="114"/>
      <c r="O2" s="114"/>
    </row>
    <row r="3" spans="1:15" ht="21.75" customHeight="1">
      <c r="A3" s="3">
        <v>2</v>
      </c>
      <c r="B3" s="41" t="s">
        <v>1852</v>
      </c>
      <c r="C3" s="3" t="s">
        <v>1847</v>
      </c>
      <c r="D3" s="3" t="s">
        <v>1848</v>
      </c>
      <c r="E3" s="3" t="s">
        <v>1849</v>
      </c>
      <c r="F3" s="3" t="s">
        <v>1850</v>
      </c>
      <c r="G3" s="3" t="s">
        <v>1851</v>
      </c>
      <c r="H3" s="114"/>
      <c r="I3" s="114"/>
      <c r="J3" s="114"/>
      <c r="K3" s="114"/>
      <c r="L3" s="114"/>
      <c r="M3" s="114"/>
      <c r="N3" s="114"/>
      <c r="O3" s="114"/>
    </row>
    <row r="4" spans="1:15" ht="21.75" customHeight="1">
      <c r="A4" s="3">
        <v>3</v>
      </c>
      <c r="B4" s="41" t="s">
        <v>1853</v>
      </c>
      <c r="C4" s="3" t="s">
        <v>1847</v>
      </c>
      <c r="D4" s="3" t="s">
        <v>1848</v>
      </c>
      <c r="E4" s="3" t="s">
        <v>1849</v>
      </c>
      <c r="F4" s="3" t="s">
        <v>1850</v>
      </c>
      <c r="G4" s="3" t="s">
        <v>1851</v>
      </c>
      <c r="H4" s="114"/>
      <c r="I4" s="114"/>
      <c r="J4" s="114"/>
      <c r="K4" s="114"/>
      <c r="L4" s="114"/>
      <c r="M4" s="114"/>
      <c r="N4" s="114"/>
      <c r="O4" s="114"/>
    </row>
    <row r="5" spans="1:15" ht="25.5" customHeight="1">
      <c r="A5" s="3">
        <v>4</v>
      </c>
      <c r="B5" s="41" t="s">
        <v>1854</v>
      </c>
      <c r="C5" s="3" t="s">
        <v>1847</v>
      </c>
      <c r="D5" s="3" t="s">
        <v>1848</v>
      </c>
      <c r="E5" s="3" t="s">
        <v>1849</v>
      </c>
      <c r="F5" s="3" t="s">
        <v>1850</v>
      </c>
      <c r="G5" s="3" t="s">
        <v>1851</v>
      </c>
      <c r="H5" s="114"/>
      <c r="I5" s="114"/>
      <c r="J5" s="114"/>
      <c r="K5" s="114"/>
      <c r="L5" s="114"/>
      <c r="M5" s="114"/>
      <c r="N5" s="114"/>
      <c r="O5" s="114"/>
    </row>
    <row r="6" spans="1:15" ht="21.75" customHeight="1">
      <c r="A6" s="3">
        <v>5</v>
      </c>
      <c r="B6" s="41" t="s">
        <v>1855</v>
      </c>
      <c r="C6" s="3" t="s">
        <v>1847</v>
      </c>
      <c r="D6" s="3" t="s">
        <v>691</v>
      </c>
      <c r="E6" s="3" t="s">
        <v>692</v>
      </c>
      <c r="F6" s="3" t="s">
        <v>1850</v>
      </c>
      <c r="G6" s="3" t="s">
        <v>1851</v>
      </c>
      <c r="H6" s="114"/>
      <c r="I6" s="114"/>
      <c r="J6" s="114"/>
      <c r="K6" s="114"/>
      <c r="L6" s="114"/>
      <c r="M6" s="114"/>
      <c r="N6" s="114"/>
      <c r="O6" s="114"/>
    </row>
    <row r="7" spans="1:15" ht="21.75" customHeight="1">
      <c r="A7" s="3">
        <v>6</v>
      </c>
      <c r="B7" s="41" t="s">
        <v>1856</v>
      </c>
      <c r="C7" s="3" t="s">
        <v>1847</v>
      </c>
      <c r="D7" s="3" t="s">
        <v>1857</v>
      </c>
      <c r="E7" s="3" t="s">
        <v>671</v>
      </c>
      <c r="F7" s="3" t="s">
        <v>1850</v>
      </c>
      <c r="G7" s="3" t="s">
        <v>1851</v>
      </c>
      <c r="H7" s="114"/>
      <c r="I7" s="114"/>
      <c r="J7" s="114"/>
      <c r="K7" s="114"/>
      <c r="L7" s="114"/>
      <c r="M7" s="114"/>
      <c r="N7" s="114"/>
      <c r="O7" s="114"/>
    </row>
    <row r="8" spans="1:15" ht="24" customHeight="1">
      <c r="A8" s="324">
        <v>7</v>
      </c>
      <c r="B8" s="317" t="s">
        <v>693</v>
      </c>
      <c r="C8" s="3" t="s">
        <v>1847</v>
      </c>
      <c r="D8" s="3" t="s">
        <v>1848</v>
      </c>
      <c r="E8" s="3" t="s">
        <v>1849</v>
      </c>
      <c r="F8" s="3" t="s">
        <v>1850</v>
      </c>
      <c r="G8" s="431" t="s">
        <v>694</v>
      </c>
      <c r="H8" s="115"/>
      <c r="I8" s="115"/>
      <c r="J8" s="115"/>
      <c r="K8" s="114"/>
      <c r="L8" s="114"/>
      <c r="M8" s="114"/>
      <c r="N8" s="114"/>
      <c r="O8" s="114"/>
    </row>
    <row r="9" spans="1:15" ht="24" customHeight="1">
      <c r="A9" s="316"/>
      <c r="B9" s="430"/>
      <c r="C9" s="3" t="s">
        <v>695</v>
      </c>
      <c r="D9" s="3" t="s">
        <v>1848</v>
      </c>
      <c r="E9" s="3" t="s">
        <v>1849</v>
      </c>
      <c r="F9" s="3" t="s">
        <v>1850</v>
      </c>
      <c r="G9" s="432"/>
      <c r="H9" s="115"/>
      <c r="I9" s="115"/>
      <c r="J9" s="115"/>
      <c r="K9" s="114"/>
      <c r="L9" s="114"/>
      <c r="M9" s="114"/>
      <c r="N9" s="114"/>
      <c r="O9" s="114"/>
    </row>
    <row r="10" spans="1:15" ht="24" customHeight="1">
      <c r="A10" s="314"/>
      <c r="B10" s="424"/>
      <c r="C10" s="3" t="s">
        <v>696</v>
      </c>
      <c r="D10" s="3" t="s">
        <v>697</v>
      </c>
      <c r="E10" s="3" t="s">
        <v>698</v>
      </c>
      <c r="F10" s="3" t="s">
        <v>699</v>
      </c>
      <c r="G10" s="433"/>
      <c r="H10" s="115"/>
      <c r="I10" s="115"/>
      <c r="J10" s="115"/>
      <c r="K10" s="114"/>
      <c r="L10" s="114"/>
      <c r="M10" s="114"/>
      <c r="N10" s="114"/>
      <c r="O10" s="114"/>
    </row>
    <row r="11" spans="1:15" ht="24" customHeight="1">
      <c r="A11" s="324">
        <v>8</v>
      </c>
      <c r="B11" s="317" t="s">
        <v>700</v>
      </c>
      <c r="C11" s="3" t="s">
        <v>1847</v>
      </c>
      <c r="D11" s="3" t="s">
        <v>1848</v>
      </c>
      <c r="E11" s="3" t="s">
        <v>701</v>
      </c>
      <c r="F11" s="3" t="s">
        <v>1850</v>
      </c>
      <c r="G11" s="431" t="s">
        <v>694</v>
      </c>
      <c r="H11" s="115"/>
      <c r="I11" s="115"/>
      <c r="J11" s="115"/>
      <c r="K11" s="114"/>
      <c r="L11" s="114"/>
      <c r="M11" s="114"/>
      <c r="N11" s="114"/>
      <c r="O11" s="114"/>
    </row>
    <row r="12" spans="1:15" ht="24" customHeight="1">
      <c r="A12" s="316"/>
      <c r="B12" s="430"/>
      <c r="C12" s="3" t="s">
        <v>695</v>
      </c>
      <c r="D12" s="3" t="s">
        <v>1848</v>
      </c>
      <c r="E12" s="3" t="s">
        <v>701</v>
      </c>
      <c r="F12" s="3" t="s">
        <v>1850</v>
      </c>
      <c r="G12" s="432"/>
      <c r="H12" s="115"/>
      <c r="I12" s="115"/>
      <c r="J12" s="115"/>
      <c r="K12" s="114"/>
      <c r="L12" s="114"/>
      <c r="M12" s="114"/>
      <c r="N12" s="114"/>
      <c r="O12" s="114"/>
    </row>
    <row r="13" spans="1:15" ht="24" customHeight="1">
      <c r="A13" s="314"/>
      <c r="B13" s="424"/>
      <c r="C13" s="3" t="s">
        <v>696</v>
      </c>
      <c r="D13" s="3" t="s">
        <v>697</v>
      </c>
      <c r="E13" s="3" t="s">
        <v>698</v>
      </c>
      <c r="F13" s="3" t="s">
        <v>699</v>
      </c>
      <c r="G13" s="433"/>
      <c r="H13" s="115"/>
      <c r="I13" s="115"/>
      <c r="J13" s="115"/>
      <c r="K13" s="114"/>
      <c r="L13" s="114"/>
      <c r="M13" s="114"/>
      <c r="N13" s="114"/>
      <c r="O13" s="114"/>
    </row>
    <row r="14" spans="1:15" ht="24" customHeight="1">
      <c r="A14" s="324">
        <v>9</v>
      </c>
      <c r="B14" s="317" t="s">
        <v>702</v>
      </c>
      <c r="C14" s="3" t="s">
        <v>1847</v>
      </c>
      <c r="D14" s="3" t="s">
        <v>1848</v>
      </c>
      <c r="E14" s="3" t="s">
        <v>701</v>
      </c>
      <c r="F14" s="3" t="s">
        <v>1850</v>
      </c>
      <c r="G14" s="431" t="s">
        <v>694</v>
      </c>
      <c r="H14" s="115"/>
      <c r="I14" s="115"/>
      <c r="J14" s="115"/>
      <c r="K14" s="114"/>
      <c r="L14" s="114"/>
      <c r="M14" s="114"/>
      <c r="N14" s="114"/>
      <c r="O14" s="114"/>
    </row>
    <row r="15" spans="1:15" ht="24" customHeight="1">
      <c r="A15" s="316"/>
      <c r="B15" s="430"/>
      <c r="C15" s="3" t="s">
        <v>695</v>
      </c>
      <c r="D15" s="3" t="s">
        <v>1848</v>
      </c>
      <c r="E15" s="3" t="s">
        <v>701</v>
      </c>
      <c r="F15" s="3" t="s">
        <v>1850</v>
      </c>
      <c r="G15" s="432"/>
      <c r="H15" s="115"/>
      <c r="I15" s="115"/>
      <c r="J15" s="115"/>
      <c r="K15" s="114"/>
      <c r="L15" s="114"/>
      <c r="M15" s="114"/>
      <c r="N15" s="114"/>
      <c r="O15" s="114"/>
    </row>
    <row r="16" spans="1:15" ht="24" customHeight="1">
      <c r="A16" s="314"/>
      <c r="B16" s="424"/>
      <c r="C16" s="3" t="s">
        <v>696</v>
      </c>
      <c r="D16" s="3" t="s">
        <v>697</v>
      </c>
      <c r="E16" s="3" t="s">
        <v>698</v>
      </c>
      <c r="F16" s="3" t="s">
        <v>699</v>
      </c>
      <c r="G16" s="433"/>
      <c r="H16" s="115"/>
      <c r="I16" s="115"/>
      <c r="J16" s="115"/>
      <c r="K16" s="114"/>
      <c r="L16" s="114"/>
      <c r="M16" s="114"/>
      <c r="N16" s="114"/>
      <c r="O16" s="114"/>
    </row>
    <row r="17" spans="1:15" ht="19.5" customHeight="1">
      <c r="A17" s="394">
        <v>10</v>
      </c>
      <c r="B17" s="41" t="s">
        <v>703</v>
      </c>
      <c r="C17" s="3" t="s">
        <v>1847</v>
      </c>
      <c r="D17" s="3" t="s">
        <v>704</v>
      </c>
      <c r="E17" s="3" t="s">
        <v>1858</v>
      </c>
      <c r="F17" s="3" t="s">
        <v>1859</v>
      </c>
      <c r="G17" s="3" t="s">
        <v>1851</v>
      </c>
      <c r="H17" s="115"/>
      <c r="I17" s="115"/>
      <c r="J17" s="115"/>
      <c r="K17" s="114"/>
      <c r="L17" s="114"/>
      <c r="M17" s="114"/>
      <c r="N17" s="114"/>
      <c r="O17" s="114"/>
    </row>
    <row r="18" spans="1:15" ht="19.5" customHeight="1">
      <c r="A18" s="394"/>
      <c r="B18" s="41" t="s">
        <v>1860</v>
      </c>
      <c r="C18" s="3" t="s">
        <v>1847</v>
      </c>
      <c r="D18" s="3" t="s">
        <v>691</v>
      </c>
      <c r="E18" s="3" t="s">
        <v>692</v>
      </c>
      <c r="F18" s="3" t="s">
        <v>1861</v>
      </c>
      <c r="G18" s="3" t="s">
        <v>1851</v>
      </c>
      <c r="H18" s="115"/>
      <c r="I18" s="115"/>
      <c r="J18" s="115"/>
      <c r="K18" s="114"/>
      <c r="L18" s="114"/>
      <c r="M18" s="114"/>
      <c r="N18" s="114"/>
      <c r="O18" s="114"/>
    </row>
    <row r="19" spans="1:15" ht="19.5" customHeight="1">
      <c r="A19" s="3">
        <v>11</v>
      </c>
      <c r="B19" s="41" t="s">
        <v>1862</v>
      </c>
      <c r="C19" s="3" t="s">
        <v>1847</v>
      </c>
      <c r="D19" s="339" t="s">
        <v>704</v>
      </c>
      <c r="E19" s="428"/>
      <c r="F19" s="309"/>
      <c r="G19" s="3" t="s">
        <v>1851</v>
      </c>
      <c r="H19" s="115"/>
      <c r="I19" s="115"/>
      <c r="J19" s="115"/>
      <c r="K19" s="114"/>
      <c r="L19" s="114"/>
      <c r="M19" s="114"/>
      <c r="N19" s="114"/>
      <c r="O19" s="114"/>
    </row>
    <row r="20" spans="1:15" ht="19.5" customHeight="1">
      <c r="A20" s="394">
        <v>12</v>
      </c>
      <c r="B20" s="429" t="s">
        <v>672</v>
      </c>
      <c r="C20" s="3" t="s">
        <v>1138</v>
      </c>
      <c r="D20" s="3" t="s">
        <v>673</v>
      </c>
      <c r="E20" s="3" t="s">
        <v>1863</v>
      </c>
      <c r="F20" s="3" t="s">
        <v>674</v>
      </c>
      <c r="G20" s="3" t="s">
        <v>675</v>
      </c>
      <c r="H20" s="114"/>
      <c r="I20" s="114"/>
      <c r="J20" s="114"/>
      <c r="K20" s="114"/>
      <c r="L20" s="114"/>
      <c r="M20" s="114"/>
      <c r="N20" s="114"/>
      <c r="O20" s="114"/>
    </row>
    <row r="21" spans="1:15" ht="19.5" customHeight="1">
      <c r="A21" s="394"/>
      <c r="B21" s="429"/>
      <c r="C21" s="3" t="s">
        <v>1847</v>
      </c>
      <c r="D21" s="3" t="s">
        <v>676</v>
      </c>
      <c r="E21" s="3" t="s">
        <v>677</v>
      </c>
      <c r="F21" s="3" t="s">
        <v>678</v>
      </c>
      <c r="G21" s="3" t="s">
        <v>1851</v>
      </c>
      <c r="H21" s="114"/>
      <c r="I21" s="114"/>
      <c r="J21" s="114"/>
      <c r="K21" s="114"/>
      <c r="L21" s="114"/>
      <c r="M21" s="114"/>
      <c r="N21" s="114"/>
      <c r="O21" s="114"/>
    </row>
    <row r="22" spans="1:15" ht="19.5" customHeight="1">
      <c r="A22" s="3">
        <v>13</v>
      </c>
      <c r="B22" s="41" t="s">
        <v>679</v>
      </c>
      <c r="C22" s="3" t="s">
        <v>1847</v>
      </c>
      <c r="D22" s="3" t="s">
        <v>680</v>
      </c>
      <c r="E22" s="3" t="s">
        <v>681</v>
      </c>
      <c r="F22" s="3" t="s">
        <v>682</v>
      </c>
      <c r="G22" s="3" t="s">
        <v>1851</v>
      </c>
      <c r="H22" s="114"/>
      <c r="I22" s="114"/>
      <c r="J22" s="114"/>
      <c r="K22" s="114"/>
      <c r="L22" s="114"/>
      <c r="M22" s="114"/>
      <c r="N22" s="114"/>
      <c r="O22" s="114"/>
    </row>
    <row r="23" spans="1:15" ht="19.5" customHeight="1">
      <c r="A23" s="3">
        <v>14</v>
      </c>
      <c r="B23" s="41" t="s">
        <v>683</v>
      </c>
      <c r="C23" s="3" t="s">
        <v>1847</v>
      </c>
      <c r="D23" s="3" t="s">
        <v>680</v>
      </c>
      <c r="E23" s="3" t="s">
        <v>681</v>
      </c>
      <c r="F23" s="3" t="s">
        <v>682</v>
      </c>
      <c r="G23" s="3" t="s">
        <v>1851</v>
      </c>
      <c r="H23" s="114"/>
      <c r="I23" s="114"/>
      <c r="J23" s="114"/>
      <c r="K23" s="114"/>
      <c r="L23" s="114"/>
      <c r="M23" s="114"/>
      <c r="N23" s="114"/>
      <c r="O23" s="114"/>
    </row>
    <row r="24" spans="1:15" ht="19.5" customHeight="1">
      <c r="A24" s="3">
        <v>15</v>
      </c>
      <c r="B24" s="41" t="s">
        <v>684</v>
      </c>
      <c r="C24" s="3" t="s">
        <v>1847</v>
      </c>
      <c r="D24" s="3" t="s">
        <v>680</v>
      </c>
      <c r="E24" s="3" t="s">
        <v>681</v>
      </c>
      <c r="F24" s="3" t="s">
        <v>682</v>
      </c>
      <c r="G24" s="3" t="s">
        <v>1851</v>
      </c>
      <c r="H24" s="114"/>
      <c r="I24" s="114"/>
      <c r="J24" s="114"/>
      <c r="K24" s="114"/>
      <c r="L24" s="114"/>
      <c r="M24" s="114"/>
      <c r="N24" s="114"/>
      <c r="O24" s="114"/>
    </row>
    <row r="25" spans="1:15" ht="19.5" customHeight="1">
      <c r="A25" s="3">
        <v>16</v>
      </c>
      <c r="B25" s="41" t="s">
        <v>685</v>
      </c>
      <c r="C25" s="3" t="s">
        <v>1847</v>
      </c>
      <c r="D25" s="3" t="s">
        <v>1848</v>
      </c>
      <c r="E25" s="3" t="s">
        <v>1849</v>
      </c>
      <c r="F25" s="3" t="s">
        <v>1850</v>
      </c>
      <c r="G25" s="3" t="s">
        <v>1851</v>
      </c>
      <c r="H25" s="114"/>
      <c r="I25" s="114"/>
      <c r="J25" s="114"/>
      <c r="K25" s="114"/>
      <c r="L25" s="114"/>
      <c r="M25" s="114"/>
      <c r="N25" s="114"/>
      <c r="O25" s="114"/>
    </row>
    <row r="26" spans="1:15" ht="19.5" customHeight="1">
      <c r="A26" s="3">
        <v>17</v>
      </c>
      <c r="B26" s="41" t="s">
        <v>686</v>
      </c>
      <c r="C26" s="3" t="s">
        <v>1847</v>
      </c>
      <c r="D26" s="3" t="s">
        <v>1857</v>
      </c>
      <c r="E26" s="3" t="s">
        <v>1864</v>
      </c>
      <c r="F26" s="3" t="s">
        <v>1850</v>
      </c>
      <c r="G26" s="3" t="s">
        <v>1851</v>
      </c>
      <c r="H26" s="114"/>
      <c r="I26" s="114"/>
      <c r="J26" s="114"/>
      <c r="K26" s="114"/>
      <c r="L26" s="114"/>
      <c r="M26" s="114"/>
      <c r="N26" s="114"/>
      <c r="O26" s="114"/>
    </row>
    <row r="27" spans="1:15" ht="19.5" customHeight="1">
      <c r="A27" s="3">
        <v>18</v>
      </c>
      <c r="B27" s="41" t="s">
        <v>687</v>
      </c>
      <c r="C27" s="3" t="s">
        <v>1847</v>
      </c>
      <c r="D27" s="3" t="s">
        <v>1848</v>
      </c>
      <c r="E27" s="3" t="s">
        <v>692</v>
      </c>
      <c r="F27" s="3" t="s">
        <v>1850</v>
      </c>
      <c r="G27" s="3" t="s">
        <v>1851</v>
      </c>
      <c r="H27" s="114"/>
      <c r="I27" s="114"/>
      <c r="J27" s="114"/>
      <c r="K27" s="114"/>
      <c r="L27" s="114"/>
      <c r="M27" s="114"/>
      <c r="N27" s="114"/>
      <c r="O27" s="114"/>
    </row>
    <row r="28" spans="1:15" ht="19.5" customHeight="1">
      <c r="A28" s="3">
        <v>19</v>
      </c>
      <c r="B28" s="41" t="s">
        <v>688</v>
      </c>
      <c r="C28" s="3" t="s">
        <v>1847</v>
      </c>
      <c r="D28" s="3" t="s">
        <v>1848</v>
      </c>
      <c r="E28" s="3" t="s">
        <v>1849</v>
      </c>
      <c r="F28" s="3" t="s">
        <v>1850</v>
      </c>
      <c r="G28" s="3" t="s">
        <v>1851</v>
      </c>
      <c r="H28" s="114"/>
      <c r="I28" s="114"/>
      <c r="J28" s="114"/>
      <c r="K28" s="114"/>
      <c r="L28" s="114"/>
      <c r="M28" s="114"/>
      <c r="N28" s="114"/>
      <c r="O28" s="114"/>
    </row>
    <row r="29" spans="1:15" ht="19.5" customHeight="1">
      <c r="A29" s="3">
        <v>20</v>
      </c>
      <c r="B29" s="41" t="s">
        <v>689</v>
      </c>
      <c r="C29" s="3" t="s">
        <v>1847</v>
      </c>
      <c r="D29" s="3" t="s">
        <v>1857</v>
      </c>
      <c r="E29" s="3" t="s">
        <v>671</v>
      </c>
      <c r="F29" s="3" t="s">
        <v>1850</v>
      </c>
      <c r="G29" s="3" t="s">
        <v>1851</v>
      </c>
      <c r="H29" s="114"/>
      <c r="I29" s="114"/>
      <c r="J29" s="114"/>
      <c r="K29" s="114"/>
      <c r="L29" s="114"/>
      <c r="M29" s="114"/>
      <c r="N29" s="114"/>
      <c r="O29" s="114"/>
    </row>
    <row r="30" spans="1:15" ht="19.5" customHeight="1">
      <c r="A30" s="3">
        <v>21</v>
      </c>
      <c r="B30" s="41" t="s">
        <v>690</v>
      </c>
      <c r="C30" s="3" t="s">
        <v>1847</v>
      </c>
      <c r="D30" s="3" t="s">
        <v>1857</v>
      </c>
      <c r="E30" s="3" t="s">
        <v>671</v>
      </c>
      <c r="F30" s="3" t="s">
        <v>1850</v>
      </c>
      <c r="G30" s="3" t="s">
        <v>1851</v>
      </c>
      <c r="H30" s="114"/>
      <c r="I30" s="114"/>
      <c r="J30" s="114"/>
      <c r="K30" s="114"/>
      <c r="L30" s="114"/>
      <c r="M30" s="114"/>
      <c r="N30" s="114"/>
      <c r="O30" s="114"/>
    </row>
    <row r="31" spans="8:15" ht="25.5" customHeight="1">
      <c r="H31" s="114"/>
      <c r="I31" s="114"/>
      <c r="J31" s="114"/>
      <c r="K31" s="114"/>
      <c r="L31" s="114"/>
      <c r="M31" s="114"/>
      <c r="N31" s="114"/>
      <c r="O31" s="114"/>
    </row>
    <row r="32" spans="8:15" ht="25.5" customHeight="1">
      <c r="H32" s="114"/>
      <c r="I32" s="114"/>
      <c r="J32" s="114"/>
      <c r="K32" s="114"/>
      <c r="L32" s="114"/>
      <c r="M32" s="114"/>
      <c r="N32" s="114"/>
      <c r="O32" s="114"/>
    </row>
    <row r="33" spans="8:15" ht="25.5" customHeight="1">
      <c r="H33" s="114"/>
      <c r="I33" s="114"/>
      <c r="J33" s="114"/>
      <c r="K33" s="114"/>
      <c r="L33" s="114"/>
      <c r="M33" s="114"/>
      <c r="N33" s="114"/>
      <c r="O33" s="114"/>
    </row>
    <row r="34" spans="8:15" ht="25.5" customHeight="1">
      <c r="H34" s="114"/>
      <c r="I34" s="114"/>
      <c r="J34" s="114"/>
      <c r="K34" s="114"/>
      <c r="L34" s="114"/>
      <c r="M34" s="114"/>
      <c r="N34" s="114"/>
      <c r="O34" s="114"/>
    </row>
    <row r="35" spans="8:15" ht="25.5" customHeight="1">
      <c r="H35" s="114"/>
      <c r="I35" s="114"/>
      <c r="J35" s="114"/>
      <c r="K35" s="114"/>
      <c r="L35" s="114"/>
      <c r="M35" s="114"/>
      <c r="N35" s="114"/>
      <c r="O35" s="114"/>
    </row>
    <row r="36" spans="8:15" ht="25.5" customHeight="1">
      <c r="H36" s="114"/>
      <c r="I36" s="114"/>
      <c r="J36" s="114"/>
      <c r="K36" s="114"/>
      <c r="L36" s="114"/>
      <c r="M36" s="114"/>
      <c r="N36" s="114"/>
      <c r="O36" s="114"/>
    </row>
    <row r="37" spans="8:15" ht="25.5" customHeight="1">
      <c r="H37" s="114"/>
      <c r="I37" s="114"/>
      <c r="J37" s="114"/>
      <c r="K37" s="114"/>
      <c r="L37" s="114"/>
      <c r="M37" s="114"/>
      <c r="N37" s="114"/>
      <c r="O37" s="114"/>
    </row>
    <row r="38" spans="8:15" ht="25.5" customHeight="1">
      <c r="H38" s="114"/>
      <c r="I38" s="114"/>
      <c r="J38" s="114"/>
      <c r="K38" s="114"/>
      <c r="L38" s="114"/>
      <c r="M38" s="114"/>
      <c r="N38" s="114"/>
      <c r="O38" s="114"/>
    </row>
    <row r="39" spans="8:15" ht="25.5" customHeight="1">
      <c r="H39" s="114"/>
      <c r="I39" s="114"/>
      <c r="J39" s="114"/>
      <c r="K39" s="114"/>
      <c r="L39" s="114"/>
      <c r="M39" s="114"/>
      <c r="N39" s="114"/>
      <c r="O39" s="114"/>
    </row>
    <row r="40" spans="8:15" ht="25.5" customHeight="1">
      <c r="H40" s="114"/>
      <c r="I40" s="114"/>
      <c r="J40" s="114"/>
      <c r="K40" s="114"/>
      <c r="L40" s="114"/>
      <c r="M40" s="114"/>
      <c r="N40" s="114"/>
      <c r="O40" s="114"/>
    </row>
    <row r="41" spans="8:15" ht="25.5" customHeight="1">
      <c r="H41" s="114"/>
      <c r="I41" s="114"/>
      <c r="J41" s="114"/>
      <c r="K41" s="114"/>
      <c r="L41" s="114"/>
      <c r="M41" s="114"/>
      <c r="N41" s="114"/>
      <c r="O41" s="114"/>
    </row>
    <row r="42" spans="8:15" ht="25.5" customHeight="1">
      <c r="H42" s="114"/>
      <c r="I42" s="114"/>
      <c r="J42" s="114"/>
      <c r="K42" s="114"/>
      <c r="L42" s="114"/>
      <c r="M42" s="114"/>
      <c r="N42" s="114"/>
      <c r="O42" s="114"/>
    </row>
    <row r="43" spans="8:15" ht="25.5" customHeight="1">
      <c r="H43" s="114"/>
      <c r="I43" s="114"/>
      <c r="J43" s="114"/>
      <c r="K43" s="114"/>
      <c r="L43" s="114"/>
      <c r="M43" s="114"/>
      <c r="N43" s="114"/>
      <c r="O43" s="114"/>
    </row>
    <row r="44" spans="8:15" ht="25.5" customHeight="1">
      <c r="H44" s="114"/>
      <c r="I44" s="114"/>
      <c r="J44" s="114"/>
      <c r="K44" s="114"/>
      <c r="L44" s="114"/>
      <c r="M44" s="114"/>
      <c r="N44" s="114"/>
      <c r="O44" s="114"/>
    </row>
    <row r="45" spans="8:15" ht="25.5" customHeight="1">
      <c r="H45" s="114"/>
      <c r="I45" s="114"/>
      <c r="J45" s="114"/>
      <c r="K45" s="114"/>
      <c r="L45" s="114"/>
      <c r="M45" s="114"/>
      <c r="N45" s="114"/>
      <c r="O45" s="114"/>
    </row>
    <row r="46" spans="8:15" ht="25.5" customHeight="1">
      <c r="H46" s="114"/>
      <c r="I46" s="114"/>
      <c r="J46" s="114"/>
      <c r="K46" s="114"/>
      <c r="L46" s="114"/>
      <c r="M46" s="114"/>
      <c r="N46" s="114"/>
      <c r="O46" s="114"/>
    </row>
    <row r="47" spans="8:15" ht="25.5" customHeight="1">
      <c r="H47" s="114"/>
      <c r="I47" s="114"/>
      <c r="J47" s="114"/>
      <c r="K47" s="114"/>
      <c r="L47" s="114"/>
      <c r="M47" s="114"/>
      <c r="N47" s="114"/>
      <c r="O47" s="114"/>
    </row>
    <row r="48" spans="8:15" ht="25.5" customHeight="1">
      <c r="H48" s="114"/>
      <c r="I48" s="114"/>
      <c r="J48" s="114"/>
      <c r="K48" s="114"/>
      <c r="L48" s="114"/>
      <c r="M48" s="114"/>
      <c r="N48" s="114"/>
      <c r="O48" s="114"/>
    </row>
    <row r="49" spans="8:15" ht="25.5" customHeight="1">
      <c r="H49" s="114"/>
      <c r="I49" s="114"/>
      <c r="J49" s="114"/>
      <c r="K49" s="114"/>
      <c r="L49" s="114"/>
      <c r="M49" s="114"/>
      <c r="N49" s="114"/>
      <c r="O49" s="114"/>
    </row>
    <row r="50" spans="8:15" ht="25.5" customHeight="1">
      <c r="H50" s="114"/>
      <c r="I50" s="114"/>
      <c r="J50" s="114"/>
      <c r="K50" s="114"/>
      <c r="L50" s="114"/>
      <c r="M50" s="114"/>
      <c r="N50" s="114"/>
      <c r="O50" s="114"/>
    </row>
    <row r="51" spans="8:15" ht="25.5" customHeight="1">
      <c r="H51" s="114"/>
      <c r="I51" s="114"/>
      <c r="J51" s="114"/>
      <c r="K51" s="114"/>
      <c r="L51" s="114"/>
      <c r="M51" s="114"/>
      <c r="N51" s="114"/>
      <c r="O51" s="114"/>
    </row>
    <row r="52" spans="8:15" ht="25.5" customHeight="1">
      <c r="H52" s="114"/>
      <c r="I52" s="114"/>
      <c r="J52" s="114"/>
      <c r="K52" s="114"/>
      <c r="L52" s="114"/>
      <c r="M52" s="114"/>
      <c r="N52" s="114"/>
      <c r="O52" s="114"/>
    </row>
    <row r="53" spans="8:15" ht="25.5" customHeight="1">
      <c r="H53" s="114"/>
      <c r="I53" s="114"/>
      <c r="J53" s="114"/>
      <c r="K53" s="114"/>
      <c r="L53" s="114"/>
      <c r="M53" s="114"/>
      <c r="N53" s="114"/>
      <c r="O53" s="114"/>
    </row>
    <row r="54" spans="8:15" ht="25.5" customHeight="1">
      <c r="H54" s="114"/>
      <c r="I54" s="114"/>
      <c r="J54" s="114"/>
      <c r="K54" s="114"/>
      <c r="L54" s="114"/>
      <c r="M54" s="114"/>
      <c r="N54" s="114"/>
      <c r="O54" s="114"/>
    </row>
    <row r="55" spans="8:15" ht="25.5" customHeight="1">
      <c r="H55" s="114"/>
      <c r="I55" s="114"/>
      <c r="J55" s="114"/>
      <c r="K55" s="114"/>
      <c r="L55" s="114"/>
      <c r="M55" s="114"/>
      <c r="N55" s="114"/>
      <c r="O55" s="114"/>
    </row>
    <row r="56" spans="8:15" ht="25.5" customHeight="1">
      <c r="H56" s="114"/>
      <c r="I56" s="114"/>
      <c r="J56" s="114"/>
      <c r="K56" s="114"/>
      <c r="L56" s="114"/>
      <c r="M56" s="114"/>
      <c r="N56" s="114"/>
      <c r="O56" s="114"/>
    </row>
    <row r="57" spans="8:15" ht="25.5" customHeight="1">
      <c r="H57" s="114"/>
      <c r="I57" s="114"/>
      <c r="J57" s="114"/>
      <c r="K57" s="114"/>
      <c r="L57" s="114"/>
      <c r="M57" s="114"/>
      <c r="N57" s="114"/>
      <c r="O57" s="114"/>
    </row>
    <row r="58" spans="8:15" ht="25.5" customHeight="1">
      <c r="H58" s="114"/>
      <c r="I58" s="114"/>
      <c r="J58" s="114"/>
      <c r="K58" s="114"/>
      <c r="L58" s="114"/>
      <c r="M58" s="114"/>
      <c r="N58" s="114"/>
      <c r="O58" s="114"/>
    </row>
    <row r="59" spans="8:15" ht="25.5" customHeight="1">
      <c r="H59" s="114"/>
      <c r="I59" s="114"/>
      <c r="J59" s="114"/>
      <c r="K59" s="114"/>
      <c r="L59" s="114"/>
      <c r="M59" s="114"/>
      <c r="N59" s="114"/>
      <c r="O59" s="114"/>
    </row>
    <row r="60" spans="8:15" ht="25.5" customHeight="1">
      <c r="H60" s="114"/>
      <c r="I60" s="114"/>
      <c r="J60" s="114"/>
      <c r="K60" s="114"/>
      <c r="L60" s="114"/>
      <c r="M60" s="114"/>
      <c r="N60" s="114"/>
      <c r="O60" s="114"/>
    </row>
    <row r="61" spans="8:15" ht="25.5" customHeight="1">
      <c r="H61" s="114"/>
      <c r="I61" s="114"/>
      <c r="J61" s="114"/>
      <c r="K61" s="114"/>
      <c r="L61" s="114"/>
      <c r="M61" s="114"/>
      <c r="N61" s="114"/>
      <c r="O61" s="114"/>
    </row>
    <row r="62" spans="8:15" ht="25.5" customHeight="1">
      <c r="H62" s="114"/>
      <c r="I62" s="114"/>
      <c r="J62" s="114"/>
      <c r="K62" s="114"/>
      <c r="L62" s="114"/>
      <c r="M62" s="114"/>
      <c r="N62" s="114"/>
      <c r="O62" s="114"/>
    </row>
    <row r="63" spans="8:15" ht="25.5" customHeight="1">
      <c r="H63" s="114"/>
      <c r="I63" s="114"/>
      <c r="J63" s="114"/>
      <c r="K63" s="114"/>
      <c r="L63" s="114"/>
      <c r="M63" s="114"/>
      <c r="N63" s="114"/>
      <c r="O63" s="114"/>
    </row>
    <row r="64" spans="8:15" ht="25.5" customHeight="1">
      <c r="H64" s="114"/>
      <c r="I64" s="114"/>
      <c r="J64" s="114"/>
      <c r="K64" s="114"/>
      <c r="L64" s="114"/>
      <c r="M64" s="114"/>
      <c r="N64" s="114"/>
      <c r="O64" s="114"/>
    </row>
    <row r="65" spans="8:15" ht="25.5" customHeight="1">
      <c r="H65" s="114"/>
      <c r="I65" s="114"/>
      <c r="J65" s="114"/>
      <c r="K65" s="114"/>
      <c r="L65" s="114"/>
      <c r="M65" s="114"/>
      <c r="N65" s="114"/>
      <c r="O65" s="114"/>
    </row>
    <row r="66" spans="8:15" ht="25.5" customHeight="1">
      <c r="H66" s="114"/>
      <c r="I66" s="114"/>
      <c r="J66" s="114"/>
      <c r="K66" s="114"/>
      <c r="L66" s="114"/>
      <c r="M66" s="114"/>
      <c r="N66" s="114"/>
      <c r="O66" s="114"/>
    </row>
    <row r="67" spans="8:15" ht="25.5" customHeight="1">
      <c r="H67" s="114"/>
      <c r="I67" s="114"/>
      <c r="J67" s="114"/>
      <c r="K67" s="114"/>
      <c r="L67" s="114"/>
      <c r="M67" s="114"/>
      <c r="N67" s="114"/>
      <c r="O67" s="114"/>
    </row>
    <row r="68" spans="8:15" ht="25.5" customHeight="1">
      <c r="H68" s="114"/>
      <c r="I68" s="114"/>
      <c r="J68" s="114"/>
      <c r="K68" s="114"/>
      <c r="L68" s="114"/>
      <c r="M68" s="114"/>
      <c r="N68" s="114"/>
      <c r="O68" s="114"/>
    </row>
    <row r="69" spans="8:15" ht="25.5" customHeight="1">
      <c r="H69" s="114"/>
      <c r="I69" s="114"/>
      <c r="J69" s="114"/>
      <c r="K69" s="114"/>
      <c r="L69" s="114"/>
      <c r="M69" s="114"/>
      <c r="N69" s="114"/>
      <c r="O69" s="114"/>
    </row>
    <row r="70" spans="8:15" ht="25.5" customHeight="1">
      <c r="H70" s="114"/>
      <c r="I70" s="114"/>
      <c r="J70" s="114"/>
      <c r="K70" s="114"/>
      <c r="L70" s="114"/>
      <c r="M70" s="114"/>
      <c r="N70" s="114"/>
      <c r="O70" s="114"/>
    </row>
    <row r="71" spans="8:15" ht="25.5" customHeight="1">
      <c r="H71" s="114"/>
      <c r="I71" s="114"/>
      <c r="J71" s="114"/>
      <c r="K71" s="114"/>
      <c r="L71" s="114"/>
      <c r="M71" s="114"/>
      <c r="N71" s="114"/>
      <c r="O71" s="114"/>
    </row>
    <row r="72" spans="8:15" ht="25.5" customHeight="1">
      <c r="H72" s="114"/>
      <c r="I72" s="114"/>
      <c r="J72" s="114"/>
      <c r="K72" s="114"/>
      <c r="L72" s="114"/>
      <c r="M72" s="114"/>
      <c r="N72" s="114"/>
      <c r="O72" s="114"/>
    </row>
    <row r="73" spans="8:15" ht="25.5" customHeight="1">
      <c r="H73" s="114"/>
      <c r="I73" s="114"/>
      <c r="J73" s="114"/>
      <c r="K73" s="114"/>
      <c r="L73" s="114"/>
      <c r="M73" s="114"/>
      <c r="N73" s="114"/>
      <c r="O73" s="114"/>
    </row>
    <row r="74" spans="8:15" ht="25.5" customHeight="1">
      <c r="H74" s="114"/>
      <c r="I74" s="114"/>
      <c r="J74" s="114"/>
      <c r="K74" s="114"/>
      <c r="L74" s="114"/>
      <c r="M74" s="114"/>
      <c r="N74" s="114"/>
      <c r="O74" s="114"/>
    </row>
    <row r="75" spans="8:15" ht="25.5" customHeight="1">
      <c r="H75" s="114"/>
      <c r="I75" s="114"/>
      <c r="J75" s="114"/>
      <c r="K75" s="114"/>
      <c r="L75" s="114"/>
      <c r="M75" s="114"/>
      <c r="N75" s="114"/>
      <c r="O75" s="114"/>
    </row>
    <row r="76" spans="8:15" ht="25.5" customHeight="1">
      <c r="H76" s="114"/>
      <c r="I76" s="114"/>
      <c r="J76" s="114"/>
      <c r="K76" s="114"/>
      <c r="L76" s="114"/>
      <c r="M76" s="114"/>
      <c r="N76" s="114"/>
      <c r="O76" s="114"/>
    </row>
    <row r="77" spans="8:15" ht="25.5" customHeight="1">
      <c r="H77" s="114"/>
      <c r="I77" s="114"/>
      <c r="J77" s="114"/>
      <c r="K77" s="114"/>
      <c r="L77" s="114"/>
      <c r="M77" s="114"/>
      <c r="N77" s="114"/>
      <c r="O77" s="114"/>
    </row>
    <row r="78" spans="8:15" ht="25.5" customHeight="1">
      <c r="H78" s="114"/>
      <c r="I78" s="114"/>
      <c r="J78" s="114"/>
      <c r="K78" s="114"/>
      <c r="L78" s="114"/>
      <c r="M78" s="114"/>
      <c r="N78" s="114"/>
      <c r="O78" s="114"/>
    </row>
    <row r="79" spans="8:15" ht="25.5" customHeight="1">
      <c r="H79" s="114"/>
      <c r="I79" s="114"/>
      <c r="J79" s="114"/>
      <c r="K79" s="114"/>
      <c r="L79" s="114"/>
      <c r="M79" s="114"/>
      <c r="N79" s="114"/>
      <c r="O79" s="114"/>
    </row>
    <row r="80" spans="8:15" ht="25.5" customHeight="1">
      <c r="H80" s="114"/>
      <c r="I80" s="114"/>
      <c r="J80" s="114"/>
      <c r="K80" s="114"/>
      <c r="L80" s="114"/>
      <c r="M80" s="114"/>
      <c r="N80" s="114"/>
      <c r="O80" s="114"/>
    </row>
    <row r="81" spans="8:15" ht="25.5" customHeight="1">
      <c r="H81" s="114"/>
      <c r="I81" s="114"/>
      <c r="J81" s="114"/>
      <c r="K81" s="114"/>
      <c r="L81" s="114"/>
      <c r="M81" s="114"/>
      <c r="N81" s="114"/>
      <c r="O81" s="114"/>
    </row>
    <row r="82" spans="8:15" ht="25.5" customHeight="1">
      <c r="H82" s="114"/>
      <c r="I82" s="114"/>
      <c r="J82" s="114"/>
      <c r="K82" s="114"/>
      <c r="L82" s="114"/>
      <c r="M82" s="114"/>
      <c r="N82" s="114"/>
      <c r="O82" s="114"/>
    </row>
    <row r="83" spans="8:15" ht="25.5" customHeight="1">
      <c r="H83" s="114"/>
      <c r="I83" s="114"/>
      <c r="J83" s="114"/>
      <c r="K83" s="114"/>
      <c r="L83" s="114"/>
      <c r="M83" s="114"/>
      <c r="N83" s="114"/>
      <c r="O83" s="114"/>
    </row>
    <row r="84" spans="8:15" ht="25.5" customHeight="1">
      <c r="H84" s="114"/>
      <c r="I84" s="114"/>
      <c r="J84" s="114"/>
      <c r="K84" s="114"/>
      <c r="L84" s="114"/>
      <c r="M84" s="114"/>
      <c r="N84" s="114"/>
      <c r="O84" s="114"/>
    </row>
    <row r="85" spans="8:15" ht="25.5" customHeight="1">
      <c r="H85" s="114"/>
      <c r="I85" s="114"/>
      <c r="J85" s="114"/>
      <c r="K85" s="114"/>
      <c r="L85" s="114"/>
      <c r="M85" s="114"/>
      <c r="N85" s="114"/>
      <c r="O85" s="114"/>
    </row>
    <row r="86" spans="8:15" ht="25.5" customHeight="1">
      <c r="H86" s="114"/>
      <c r="I86" s="114"/>
      <c r="J86" s="114"/>
      <c r="K86" s="114"/>
      <c r="L86" s="114"/>
      <c r="M86" s="114"/>
      <c r="N86" s="114"/>
      <c r="O86" s="114"/>
    </row>
    <row r="87" spans="8:15" ht="25.5" customHeight="1">
      <c r="H87" s="114"/>
      <c r="I87" s="114"/>
      <c r="J87" s="114"/>
      <c r="K87" s="114"/>
      <c r="L87" s="114"/>
      <c r="M87" s="114"/>
      <c r="N87" s="114"/>
      <c r="O87" s="114"/>
    </row>
    <row r="88" spans="8:15" ht="25.5" customHeight="1">
      <c r="H88" s="114"/>
      <c r="I88" s="114"/>
      <c r="J88" s="114"/>
      <c r="K88" s="114"/>
      <c r="L88" s="114"/>
      <c r="M88" s="114"/>
      <c r="N88" s="114"/>
      <c r="O88" s="114"/>
    </row>
    <row r="89" spans="8:15" ht="25.5" customHeight="1">
      <c r="H89" s="114"/>
      <c r="I89" s="114"/>
      <c r="J89" s="114"/>
      <c r="K89" s="114"/>
      <c r="L89" s="114"/>
      <c r="M89" s="114"/>
      <c r="N89" s="114"/>
      <c r="O89" s="114"/>
    </row>
    <row r="90" spans="8:15" ht="25.5" customHeight="1">
      <c r="H90" s="114"/>
      <c r="I90" s="114"/>
      <c r="J90" s="114"/>
      <c r="K90" s="114"/>
      <c r="L90" s="114"/>
      <c r="M90" s="114"/>
      <c r="N90" s="114"/>
      <c r="O90" s="114"/>
    </row>
    <row r="91" spans="8:15" ht="25.5" customHeight="1">
      <c r="H91" s="114"/>
      <c r="I91" s="114"/>
      <c r="J91" s="114"/>
      <c r="K91" s="114"/>
      <c r="L91" s="114"/>
      <c r="M91" s="114"/>
      <c r="N91" s="114"/>
      <c r="O91" s="114"/>
    </row>
    <row r="92" spans="8:15" ht="25.5" customHeight="1">
      <c r="H92" s="114"/>
      <c r="I92" s="114"/>
      <c r="J92" s="114"/>
      <c r="K92" s="114"/>
      <c r="L92" s="114"/>
      <c r="M92" s="114"/>
      <c r="N92" s="114"/>
      <c r="O92" s="114"/>
    </row>
    <row r="93" spans="8:15" ht="25.5" customHeight="1">
      <c r="H93" s="114"/>
      <c r="I93" s="114"/>
      <c r="J93" s="114"/>
      <c r="K93" s="114"/>
      <c r="L93" s="114"/>
      <c r="M93" s="114"/>
      <c r="N93" s="114"/>
      <c r="O93" s="114"/>
    </row>
    <row r="94" spans="8:15" ht="25.5" customHeight="1">
      <c r="H94" s="114"/>
      <c r="I94" s="114"/>
      <c r="J94" s="114"/>
      <c r="K94" s="114"/>
      <c r="L94" s="114"/>
      <c r="M94" s="114"/>
      <c r="N94" s="114"/>
      <c r="O94" s="114"/>
    </row>
    <row r="95" spans="8:15" ht="25.5" customHeight="1">
      <c r="H95" s="114"/>
      <c r="I95" s="114"/>
      <c r="J95" s="114"/>
      <c r="K95" s="114"/>
      <c r="L95" s="114"/>
      <c r="M95" s="114"/>
      <c r="N95" s="114"/>
      <c r="O95" s="114"/>
    </row>
    <row r="96" spans="8:15" ht="25.5" customHeight="1">
      <c r="H96" s="114"/>
      <c r="I96" s="114"/>
      <c r="J96" s="114"/>
      <c r="K96" s="114"/>
      <c r="L96" s="114"/>
      <c r="M96" s="114"/>
      <c r="N96" s="114"/>
      <c r="O96" s="114"/>
    </row>
    <row r="97" spans="8:15" ht="25.5" customHeight="1">
      <c r="H97" s="114"/>
      <c r="I97" s="114"/>
      <c r="J97" s="114"/>
      <c r="K97" s="114"/>
      <c r="L97" s="114"/>
      <c r="M97" s="114"/>
      <c r="N97" s="114"/>
      <c r="O97" s="114"/>
    </row>
    <row r="98" spans="8:15" ht="25.5" customHeight="1">
      <c r="H98" s="114"/>
      <c r="I98" s="114"/>
      <c r="J98" s="114"/>
      <c r="K98" s="114"/>
      <c r="L98" s="114"/>
      <c r="M98" s="114"/>
      <c r="N98" s="114"/>
      <c r="O98" s="114"/>
    </row>
    <row r="99" spans="8:15" ht="25.5" customHeight="1">
      <c r="H99" s="114"/>
      <c r="I99" s="114"/>
      <c r="J99" s="114"/>
      <c r="K99" s="114"/>
      <c r="L99" s="114"/>
      <c r="M99" s="114"/>
      <c r="N99" s="114"/>
      <c r="O99" s="114"/>
    </row>
    <row r="100" spans="8:15" ht="25.5" customHeight="1">
      <c r="H100" s="114"/>
      <c r="I100" s="114"/>
      <c r="J100" s="114"/>
      <c r="K100" s="114"/>
      <c r="L100" s="114"/>
      <c r="M100" s="114"/>
      <c r="N100" s="114"/>
      <c r="O100" s="114"/>
    </row>
    <row r="101" spans="8:15" ht="25.5" customHeight="1">
      <c r="H101" s="114"/>
      <c r="I101" s="114"/>
      <c r="J101" s="114"/>
      <c r="K101" s="114"/>
      <c r="L101" s="114"/>
      <c r="M101" s="114"/>
      <c r="N101" s="114"/>
      <c r="O101" s="114"/>
    </row>
    <row r="102" spans="8:15" ht="25.5" customHeight="1">
      <c r="H102" s="114"/>
      <c r="I102" s="114"/>
      <c r="J102" s="114"/>
      <c r="K102" s="114"/>
      <c r="L102" s="114"/>
      <c r="M102" s="114"/>
      <c r="N102" s="114"/>
      <c r="O102" s="114"/>
    </row>
    <row r="103" spans="8:15" ht="25.5" customHeight="1">
      <c r="H103" s="114"/>
      <c r="I103" s="114"/>
      <c r="J103" s="114"/>
      <c r="K103" s="114"/>
      <c r="L103" s="114"/>
      <c r="M103" s="114"/>
      <c r="N103" s="114"/>
      <c r="O103" s="114"/>
    </row>
    <row r="104" spans="8:15" ht="25.5" customHeight="1">
      <c r="H104" s="114"/>
      <c r="I104" s="114"/>
      <c r="J104" s="114"/>
      <c r="K104" s="114"/>
      <c r="L104" s="114"/>
      <c r="M104" s="114"/>
      <c r="N104" s="114"/>
      <c r="O104" s="114"/>
    </row>
    <row r="105" spans="8:15" ht="25.5" customHeight="1">
      <c r="H105" s="114"/>
      <c r="I105" s="114"/>
      <c r="J105" s="114"/>
      <c r="K105" s="114"/>
      <c r="L105" s="114"/>
      <c r="M105" s="114"/>
      <c r="N105" s="114"/>
      <c r="O105" s="114"/>
    </row>
    <row r="106" spans="8:15" ht="25.5" customHeight="1">
      <c r="H106" s="114"/>
      <c r="I106" s="114"/>
      <c r="J106" s="114"/>
      <c r="K106" s="114"/>
      <c r="L106" s="114"/>
      <c r="M106" s="114"/>
      <c r="N106" s="114"/>
      <c r="O106" s="114"/>
    </row>
    <row r="107" spans="8:15" ht="25.5" customHeight="1">
      <c r="H107" s="114"/>
      <c r="I107" s="114"/>
      <c r="J107" s="114"/>
      <c r="K107" s="114"/>
      <c r="L107" s="114"/>
      <c r="M107" s="114"/>
      <c r="N107" s="114"/>
      <c r="O107" s="114"/>
    </row>
    <row r="108" spans="8:15" ht="25.5" customHeight="1">
      <c r="H108" s="114"/>
      <c r="I108" s="114"/>
      <c r="J108" s="114"/>
      <c r="K108" s="114"/>
      <c r="L108" s="114"/>
      <c r="M108" s="114"/>
      <c r="N108" s="114"/>
      <c r="O108" s="114"/>
    </row>
    <row r="109" spans="8:15" ht="25.5" customHeight="1">
      <c r="H109" s="114"/>
      <c r="I109" s="114"/>
      <c r="J109" s="114"/>
      <c r="K109" s="114"/>
      <c r="L109" s="114"/>
      <c r="M109" s="114"/>
      <c r="N109" s="114"/>
      <c r="O109" s="114"/>
    </row>
    <row r="110" spans="8:15" ht="25.5" customHeight="1">
      <c r="H110" s="114"/>
      <c r="I110" s="114"/>
      <c r="J110" s="114"/>
      <c r="K110" s="114"/>
      <c r="L110" s="114"/>
      <c r="M110" s="114"/>
      <c r="N110" s="114"/>
      <c r="O110" s="114"/>
    </row>
    <row r="111" spans="8:15" ht="25.5" customHeight="1">
      <c r="H111" s="114"/>
      <c r="I111" s="114"/>
      <c r="J111" s="114"/>
      <c r="K111" s="114"/>
      <c r="L111" s="114"/>
      <c r="M111" s="114"/>
      <c r="N111" s="114"/>
      <c r="O111" s="114"/>
    </row>
    <row r="112" spans="8:15" ht="25.5" customHeight="1">
      <c r="H112" s="114"/>
      <c r="I112" s="114"/>
      <c r="J112" s="114"/>
      <c r="K112" s="114"/>
      <c r="L112" s="114"/>
      <c r="M112" s="114"/>
      <c r="N112" s="114"/>
      <c r="O112" s="114"/>
    </row>
    <row r="113" spans="8:15" ht="25.5" customHeight="1">
      <c r="H113" s="114"/>
      <c r="I113" s="114"/>
      <c r="J113" s="114"/>
      <c r="K113" s="114"/>
      <c r="L113" s="114"/>
      <c r="M113" s="114"/>
      <c r="N113" s="114"/>
      <c r="O113" s="114"/>
    </row>
    <row r="114" spans="8:15" ht="25.5" customHeight="1">
      <c r="H114" s="114"/>
      <c r="I114" s="114"/>
      <c r="J114" s="114"/>
      <c r="K114" s="114"/>
      <c r="L114" s="114"/>
      <c r="M114" s="114"/>
      <c r="N114" s="114"/>
      <c r="O114" s="114"/>
    </row>
    <row r="115" spans="8:15" ht="25.5" customHeight="1">
      <c r="H115" s="114"/>
      <c r="I115" s="114"/>
      <c r="J115" s="114"/>
      <c r="K115" s="114"/>
      <c r="L115" s="114"/>
      <c r="M115" s="114"/>
      <c r="N115" s="114"/>
      <c r="O115" s="114"/>
    </row>
    <row r="116" spans="8:15" ht="25.5" customHeight="1">
      <c r="H116" s="114"/>
      <c r="I116" s="114"/>
      <c r="J116" s="114"/>
      <c r="K116" s="114"/>
      <c r="L116" s="114"/>
      <c r="M116" s="114"/>
      <c r="N116" s="114"/>
      <c r="O116" s="114"/>
    </row>
    <row r="117" spans="8:15" ht="25.5" customHeight="1">
      <c r="H117" s="114"/>
      <c r="I117" s="114"/>
      <c r="J117" s="114"/>
      <c r="K117" s="114"/>
      <c r="L117" s="114"/>
      <c r="M117" s="114"/>
      <c r="N117" s="114"/>
      <c r="O117" s="114"/>
    </row>
    <row r="118" spans="8:15" ht="25.5" customHeight="1">
      <c r="H118" s="114"/>
      <c r="I118" s="114"/>
      <c r="J118" s="114"/>
      <c r="K118" s="114"/>
      <c r="L118" s="114"/>
      <c r="M118" s="114"/>
      <c r="N118" s="114"/>
      <c r="O118" s="114"/>
    </row>
    <row r="119" spans="8:15" ht="25.5" customHeight="1">
      <c r="H119" s="114"/>
      <c r="I119" s="114"/>
      <c r="J119" s="114"/>
      <c r="K119" s="114"/>
      <c r="L119" s="114"/>
      <c r="M119" s="114"/>
      <c r="N119" s="114"/>
      <c r="O119" s="114"/>
    </row>
    <row r="120" spans="8:15" ht="25.5" customHeight="1">
      <c r="H120" s="114"/>
      <c r="I120" s="114"/>
      <c r="J120" s="114"/>
      <c r="K120" s="114"/>
      <c r="L120" s="114"/>
      <c r="M120" s="114"/>
      <c r="N120" s="114"/>
      <c r="O120" s="114"/>
    </row>
    <row r="121" spans="8:15" ht="25.5" customHeight="1">
      <c r="H121" s="114"/>
      <c r="I121" s="114"/>
      <c r="J121" s="114"/>
      <c r="K121" s="114"/>
      <c r="L121" s="114"/>
      <c r="M121" s="114"/>
      <c r="N121" s="114"/>
      <c r="O121" s="114"/>
    </row>
    <row r="122" spans="8:15" ht="25.5" customHeight="1">
      <c r="H122" s="114"/>
      <c r="I122" s="114"/>
      <c r="J122" s="114"/>
      <c r="K122" s="114"/>
      <c r="L122" s="114"/>
      <c r="M122" s="114"/>
      <c r="N122" s="114"/>
      <c r="O122" s="114"/>
    </row>
    <row r="123" spans="8:15" ht="25.5" customHeight="1">
      <c r="H123" s="114"/>
      <c r="I123" s="114"/>
      <c r="J123" s="114"/>
      <c r="K123" s="114"/>
      <c r="L123" s="114"/>
      <c r="M123" s="114"/>
      <c r="N123" s="114"/>
      <c r="O123" s="114"/>
    </row>
    <row r="124" spans="8:15" ht="25.5" customHeight="1">
      <c r="H124" s="114"/>
      <c r="I124" s="114"/>
      <c r="J124" s="114"/>
      <c r="K124" s="114"/>
      <c r="L124" s="114"/>
      <c r="M124" s="114"/>
      <c r="N124" s="114"/>
      <c r="O124" s="114"/>
    </row>
    <row r="125" spans="8:15" ht="25.5" customHeight="1">
      <c r="H125" s="114"/>
      <c r="I125" s="114"/>
      <c r="J125" s="114"/>
      <c r="K125" s="114"/>
      <c r="L125" s="114"/>
      <c r="M125" s="114"/>
      <c r="N125" s="114"/>
      <c r="O125" s="114"/>
    </row>
    <row r="126" spans="8:15" ht="25.5" customHeight="1">
      <c r="H126" s="114"/>
      <c r="I126" s="114"/>
      <c r="J126" s="114"/>
      <c r="K126" s="114"/>
      <c r="L126" s="114"/>
      <c r="M126" s="114"/>
      <c r="N126" s="114"/>
      <c r="O126" s="114"/>
    </row>
    <row r="127" spans="8:15" ht="25.5" customHeight="1">
      <c r="H127" s="114"/>
      <c r="I127" s="114"/>
      <c r="J127" s="114"/>
      <c r="K127" s="114"/>
      <c r="L127" s="114"/>
      <c r="M127" s="114"/>
      <c r="N127" s="114"/>
      <c r="O127" s="114"/>
    </row>
    <row r="128" spans="8:15" ht="25.5" customHeight="1">
      <c r="H128" s="114"/>
      <c r="I128" s="114"/>
      <c r="J128" s="114"/>
      <c r="K128" s="114"/>
      <c r="L128" s="114"/>
      <c r="M128" s="114"/>
      <c r="N128" s="114"/>
      <c r="O128" s="114"/>
    </row>
    <row r="129" spans="8:15" ht="25.5" customHeight="1">
      <c r="H129" s="114"/>
      <c r="I129" s="114"/>
      <c r="J129" s="114"/>
      <c r="K129" s="114"/>
      <c r="L129" s="114"/>
      <c r="M129" s="114"/>
      <c r="N129" s="114"/>
      <c r="O129" s="114"/>
    </row>
    <row r="130" spans="8:15" ht="25.5" customHeight="1">
      <c r="H130" s="114"/>
      <c r="I130" s="114"/>
      <c r="J130" s="114"/>
      <c r="K130" s="114"/>
      <c r="L130" s="114"/>
      <c r="M130" s="114"/>
      <c r="N130" s="114"/>
      <c r="O130" s="114"/>
    </row>
    <row r="131" spans="8:15" ht="25.5" customHeight="1">
      <c r="H131" s="114"/>
      <c r="I131" s="114"/>
      <c r="J131" s="114"/>
      <c r="K131" s="114"/>
      <c r="L131" s="114"/>
      <c r="M131" s="114"/>
      <c r="N131" s="114"/>
      <c r="O131" s="114"/>
    </row>
    <row r="132" spans="8:15" ht="25.5" customHeight="1">
      <c r="H132" s="114"/>
      <c r="I132" s="114"/>
      <c r="J132" s="114"/>
      <c r="K132" s="114"/>
      <c r="L132" s="114"/>
      <c r="M132" s="114"/>
      <c r="N132" s="114"/>
      <c r="O132" s="114"/>
    </row>
    <row r="133" spans="8:15" ht="25.5" customHeight="1">
      <c r="H133" s="114"/>
      <c r="I133" s="114"/>
      <c r="J133" s="114"/>
      <c r="K133" s="114"/>
      <c r="L133" s="114"/>
      <c r="M133" s="114"/>
      <c r="N133" s="114"/>
      <c r="O133" s="114"/>
    </row>
    <row r="134" spans="8:15" ht="25.5" customHeight="1">
      <c r="H134" s="114"/>
      <c r="I134" s="114"/>
      <c r="J134" s="114"/>
      <c r="K134" s="114"/>
      <c r="L134" s="114"/>
      <c r="M134" s="114"/>
      <c r="N134" s="114"/>
      <c r="O134" s="114"/>
    </row>
    <row r="135" spans="8:15" ht="25.5" customHeight="1">
      <c r="H135" s="114"/>
      <c r="I135" s="114"/>
      <c r="J135" s="114"/>
      <c r="K135" s="114"/>
      <c r="L135" s="114"/>
      <c r="M135" s="114"/>
      <c r="N135" s="114"/>
      <c r="O135" s="114"/>
    </row>
    <row r="136" spans="8:15" ht="25.5" customHeight="1">
      <c r="H136" s="114"/>
      <c r="I136" s="114"/>
      <c r="J136" s="114"/>
      <c r="K136" s="114"/>
      <c r="L136" s="114"/>
      <c r="M136" s="114"/>
      <c r="N136" s="114"/>
      <c r="O136" s="114"/>
    </row>
    <row r="137" spans="8:15" ht="25.5" customHeight="1">
      <c r="H137" s="114"/>
      <c r="I137" s="114"/>
      <c r="J137" s="114"/>
      <c r="K137" s="114"/>
      <c r="L137" s="114"/>
      <c r="M137" s="114"/>
      <c r="N137" s="114"/>
      <c r="O137" s="114"/>
    </row>
    <row r="138" spans="8:15" ht="25.5" customHeight="1">
      <c r="H138" s="114"/>
      <c r="I138" s="114"/>
      <c r="J138" s="114"/>
      <c r="K138" s="114"/>
      <c r="L138" s="114"/>
      <c r="M138" s="114"/>
      <c r="N138" s="114"/>
      <c r="O138" s="114"/>
    </row>
    <row r="139" spans="8:15" ht="25.5" customHeight="1">
      <c r="H139" s="114"/>
      <c r="I139" s="114"/>
      <c r="J139" s="114"/>
      <c r="K139" s="114"/>
      <c r="L139" s="114"/>
      <c r="M139" s="114"/>
      <c r="N139" s="114"/>
      <c r="O139" s="114"/>
    </row>
    <row r="140" spans="8:15" ht="25.5" customHeight="1">
      <c r="H140" s="114"/>
      <c r="I140" s="114"/>
      <c r="J140" s="114"/>
      <c r="K140" s="114"/>
      <c r="L140" s="114"/>
      <c r="M140" s="114"/>
      <c r="N140" s="114"/>
      <c r="O140" s="114"/>
    </row>
    <row r="141" spans="8:15" ht="25.5" customHeight="1">
      <c r="H141" s="114"/>
      <c r="I141" s="114"/>
      <c r="J141" s="114"/>
      <c r="K141" s="114"/>
      <c r="L141" s="114"/>
      <c r="M141" s="114"/>
      <c r="N141" s="114"/>
      <c r="O141" s="114"/>
    </row>
    <row r="142" spans="8:15" ht="25.5" customHeight="1">
      <c r="H142" s="114"/>
      <c r="I142" s="114"/>
      <c r="J142" s="114"/>
      <c r="K142" s="114"/>
      <c r="L142" s="114"/>
      <c r="M142" s="114"/>
      <c r="N142" s="114"/>
      <c r="O142" s="114"/>
    </row>
    <row r="143" spans="8:15" ht="25.5" customHeight="1">
      <c r="H143" s="114"/>
      <c r="I143" s="114"/>
      <c r="J143" s="114"/>
      <c r="K143" s="114"/>
      <c r="L143" s="114"/>
      <c r="M143" s="114"/>
      <c r="N143" s="114"/>
      <c r="O143" s="114"/>
    </row>
    <row r="144" spans="8:15" ht="25.5" customHeight="1">
      <c r="H144" s="114"/>
      <c r="I144" s="114"/>
      <c r="J144" s="114"/>
      <c r="K144" s="114"/>
      <c r="L144" s="114"/>
      <c r="M144" s="114"/>
      <c r="N144" s="114"/>
      <c r="O144" s="114"/>
    </row>
    <row r="145" spans="8:15" ht="25.5" customHeight="1">
      <c r="H145" s="114"/>
      <c r="I145" s="114"/>
      <c r="J145" s="114"/>
      <c r="K145" s="114"/>
      <c r="L145" s="114"/>
      <c r="M145" s="114"/>
      <c r="N145" s="114"/>
      <c r="O145" s="114"/>
    </row>
    <row r="146" spans="8:15" ht="25.5" customHeight="1">
      <c r="H146" s="114"/>
      <c r="I146" s="114"/>
      <c r="J146" s="114"/>
      <c r="K146" s="114"/>
      <c r="L146" s="114"/>
      <c r="M146" s="114"/>
      <c r="N146" s="114"/>
      <c r="O146" s="114"/>
    </row>
    <row r="147" spans="8:15" ht="25.5" customHeight="1">
      <c r="H147" s="114"/>
      <c r="I147" s="114"/>
      <c r="J147" s="114"/>
      <c r="K147" s="114"/>
      <c r="L147" s="114"/>
      <c r="M147" s="114"/>
      <c r="N147" s="114"/>
      <c r="O147" s="114"/>
    </row>
    <row r="148" spans="8:15" ht="25.5" customHeight="1">
      <c r="H148" s="114"/>
      <c r="I148" s="114"/>
      <c r="J148" s="114"/>
      <c r="K148" s="114"/>
      <c r="L148" s="114"/>
      <c r="M148" s="114"/>
      <c r="N148" s="114"/>
      <c r="O148" s="114"/>
    </row>
    <row r="149" spans="8:15" ht="25.5" customHeight="1">
      <c r="H149" s="114"/>
      <c r="I149" s="114"/>
      <c r="J149" s="114"/>
      <c r="K149" s="114"/>
      <c r="L149" s="114"/>
      <c r="M149" s="114"/>
      <c r="N149" s="114"/>
      <c r="O149" s="114"/>
    </row>
    <row r="150" spans="8:15" ht="25.5" customHeight="1">
      <c r="H150" s="114"/>
      <c r="I150" s="114"/>
      <c r="J150" s="114"/>
      <c r="K150" s="114"/>
      <c r="L150" s="114"/>
      <c r="M150" s="114"/>
      <c r="N150" s="114"/>
      <c r="O150" s="114"/>
    </row>
    <row r="151" spans="8:15" ht="25.5" customHeight="1">
      <c r="H151" s="114"/>
      <c r="I151" s="114"/>
      <c r="J151" s="114"/>
      <c r="K151" s="114"/>
      <c r="L151" s="114"/>
      <c r="M151" s="114"/>
      <c r="N151" s="114"/>
      <c r="O151" s="114"/>
    </row>
    <row r="152" spans="8:15" ht="25.5" customHeight="1">
      <c r="H152" s="114"/>
      <c r="I152" s="114"/>
      <c r="J152" s="114"/>
      <c r="K152" s="114"/>
      <c r="L152" s="114"/>
      <c r="M152" s="114"/>
      <c r="N152" s="114"/>
      <c r="O152" s="114"/>
    </row>
    <row r="153" spans="8:15" ht="25.5" customHeight="1">
      <c r="H153" s="114"/>
      <c r="I153" s="114"/>
      <c r="J153" s="114"/>
      <c r="K153" s="114"/>
      <c r="L153" s="114"/>
      <c r="M153" s="114"/>
      <c r="N153" s="114"/>
      <c r="O153" s="114"/>
    </row>
    <row r="154" spans="8:15" ht="25.5" customHeight="1">
      <c r="H154" s="114"/>
      <c r="I154" s="114"/>
      <c r="J154" s="114"/>
      <c r="K154" s="114"/>
      <c r="L154" s="114"/>
      <c r="M154" s="114"/>
      <c r="N154" s="114"/>
      <c r="O154" s="114"/>
    </row>
    <row r="155" spans="8:15" ht="25.5" customHeight="1">
      <c r="H155" s="114"/>
      <c r="I155" s="114"/>
      <c r="J155" s="114"/>
      <c r="K155" s="114"/>
      <c r="L155" s="114"/>
      <c r="M155" s="114"/>
      <c r="N155" s="114"/>
      <c r="O155" s="114"/>
    </row>
    <row r="156" spans="8:15" ht="25.5" customHeight="1">
      <c r="H156" s="114"/>
      <c r="I156" s="114"/>
      <c r="J156" s="114"/>
      <c r="K156" s="114"/>
      <c r="L156" s="114"/>
      <c r="M156" s="114"/>
      <c r="N156" s="114"/>
      <c r="O156" s="114"/>
    </row>
    <row r="157" spans="8:15" ht="25.5" customHeight="1">
      <c r="H157" s="114"/>
      <c r="I157" s="114"/>
      <c r="J157" s="114"/>
      <c r="K157" s="114"/>
      <c r="L157" s="114"/>
      <c r="M157" s="114"/>
      <c r="N157" s="114"/>
      <c r="O157" s="114"/>
    </row>
    <row r="158" spans="8:15" ht="25.5" customHeight="1">
      <c r="H158" s="114"/>
      <c r="I158" s="114"/>
      <c r="J158" s="114"/>
      <c r="K158" s="114"/>
      <c r="L158" s="114"/>
      <c r="M158" s="114"/>
      <c r="N158" s="114"/>
      <c r="O158" s="114"/>
    </row>
    <row r="159" spans="8:15" ht="25.5" customHeight="1">
      <c r="H159" s="114"/>
      <c r="I159" s="114"/>
      <c r="J159" s="114"/>
      <c r="K159" s="114"/>
      <c r="L159" s="114"/>
      <c r="M159" s="114"/>
      <c r="N159" s="114"/>
      <c r="O159" s="114"/>
    </row>
    <row r="160" spans="8:15" ht="25.5" customHeight="1">
      <c r="H160" s="114"/>
      <c r="I160" s="114"/>
      <c r="J160" s="114"/>
      <c r="K160" s="114"/>
      <c r="L160" s="114"/>
      <c r="M160" s="114"/>
      <c r="N160" s="114"/>
      <c r="O160" s="114"/>
    </row>
    <row r="161" spans="8:15" ht="25.5" customHeight="1">
      <c r="H161" s="114"/>
      <c r="I161" s="114"/>
      <c r="J161" s="114"/>
      <c r="K161" s="114"/>
      <c r="L161" s="114"/>
      <c r="M161" s="114"/>
      <c r="N161" s="114"/>
      <c r="O161" s="114"/>
    </row>
    <row r="162" spans="8:15" ht="25.5" customHeight="1">
      <c r="H162" s="114"/>
      <c r="I162" s="114"/>
      <c r="J162" s="114"/>
      <c r="K162" s="114"/>
      <c r="L162" s="114"/>
      <c r="M162" s="114"/>
      <c r="N162" s="114"/>
      <c r="O162" s="114"/>
    </row>
    <row r="163" spans="8:15" ht="25.5" customHeight="1">
      <c r="H163" s="114"/>
      <c r="I163" s="114"/>
      <c r="J163" s="114"/>
      <c r="K163" s="114"/>
      <c r="L163" s="114"/>
      <c r="M163" s="114"/>
      <c r="N163" s="114"/>
      <c r="O163" s="114"/>
    </row>
    <row r="164" spans="8:15" ht="25.5" customHeight="1">
      <c r="H164" s="114"/>
      <c r="I164" s="114"/>
      <c r="J164" s="114"/>
      <c r="K164" s="114"/>
      <c r="L164" s="114"/>
      <c r="M164" s="114"/>
      <c r="N164" s="114"/>
      <c r="O164" s="114"/>
    </row>
    <row r="165" spans="8:15" ht="25.5" customHeight="1">
      <c r="H165" s="114"/>
      <c r="I165" s="114"/>
      <c r="J165" s="114"/>
      <c r="K165" s="114"/>
      <c r="L165" s="114"/>
      <c r="M165" s="114"/>
      <c r="N165" s="114"/>
      <c r="O165" s="114"/>
    </row>
    <row r="166" spans="8:15" ht="25.5" customHeight="1">
      <c r="H166" s="114"/>
      <c r="I166" s="114"/>
      <c r="J166" s="114"/>
      <c r="K166" s="114"/>
      <c r="L166" s="114"/>
      <c r="M166" s="114"/>
      <c r="N166" s="114"/>
      <c r="O166" s="114"/>
    </row>
    <row r="167" spans="8:15" ht="25.5" customHeight="1">
      <c r="H167" s="114"/>
      <c r="I167" s="114"/>
      <c r="J167" s="114"/>
      <c r="K167" s="114"/>
      <c r="L167" s="114"/>
      <c r="M167" s="114"/>
      <c r="N167" s="114"/>
      <c r="O167" s="114"/>
    </row>
    <row r="168" spans="8:15" ht="25.5" customHeight="1">
      <c r="H168" s="114"/>
      <c r="I168" s="114"/>
      <c r="J168" s="114"/>
      <c r="K168" s="114"/>
      <c r="L168" s="114"/>
      <c r="M168" s="114"/>
      <c r="N168" s="114"/>
      <c r="O168" s="114"/>
    </row>
    <row r="169" spans="8:15" ht="25.5" customHeight="1">
      <c r="H169" s="114"/>
      <c r="I169" s="114"/>
      <c r="J169" s="114"/>
      <c r="K169" s="114"/>
      <c r="L169" s="114"/>
      <c r="M169" s="114"/>
      <c r="N169" s="114"/>
      <c r="O169" s="114"/>
    </row>
    <row r="170" spans="8:15" ht="25.5" customHeight="1">
      <c r="H170" s="114"/>
      <c r="I170" s="114"/>
      <c r="J170" s="114"/>
      <c r="K170" s="114"/>
      <c r="L170" s="114"/>
      <c r="M170" s="114"/>
      <c r="N170" s="114"/>
      <c r="O170" s="114"/>
    </row>
    <row r="171" spans="8:15" ht="25.5" customHeight="1">
      <c r="H171" s="114"/>
      <c r="I171" s="114"/>
      <c r="J171" s="114"/>
      <c r="K171" s="114"/>
      <c r="L171" s="114"/>
      <c r="M171" s="114"/>
      <c r="N171" s="114"/>
      <c r="O171" s="114"/>
    </row>
  </sheetData>
  <mergeCells count="13">
    <mergeCell ref="G14:G16"/>
    <mergeCell ref="A17:A18"/>
    <mergeCell ref="G8:G10"/>
    <mergeCell ref="B8:B10"/>
    <mergeCell ref="A8:A10"/>
    <mergeCell ref="B11:B13"/>
    <mergeCell ref="G11:G13"/>
    <mergeCell ref="A11:A13"/>
    <mergeCell ref="A14:A16"/>
    <mergeCell ref="D19:F19"/>
    <mergeCell ref="A20:A21"/>
    <mergeCell ref="B20:B21"/>
    <mergeCell ref="B14:B16"/>
  </mergeCells>
  <printOptions horizontalCentered="1"/>
  <pageMargins left="0.7480314960629921" right="0.7480314960629921" top="1.3385826771653544" bottom="0.7874015748031497" header="0.5905511811023623" footer="0.5118110236220472"/>
  <pageSetup horizontalDpi="600" verticalDpi="600" orientation="portrait" paperSize="9" r:id="rId1"/>
  <headerFooter alignWithMargins="0">
    <oddHeader>&amp;L&amp;"仿宋_GB2312,常规"&amp;14附件3-6：&amp;C&amp;"黑体,常规"&amp;16
军工行业建设项目设计规模划分表</oddHeader>
    <oddFooter>&amp;C&amp;"Times New Roman,常规"42</oddFooter>
  </headerFooter>
</worksheet>
</file>

<file path=xl/worksheets/sheet18.xml><?xml version="1.0" encoding="utf-8"?>
<worksheet xmlns="http://schemas.openxmlformats.org/spreadsheetml/2006/main" xmlns:r="http://schemas.openxmlformats.org/officeDocument/2006/relationships">
  <sheetPr>
    <tabColor indexed="10"/>
  </sheetPr>
  <dimension ref="A1:D25"/>
  <sheetViews>
    <sheetView zoomScale="115" zoomScaleNormal="115" workbookViewId="0" topLeftCell="A1">
      <selection activeCell="F11" sqref="F11"/>
    </sheetView>
  </sheetViews>
  <sheetFormatPr defaultColWidth="9.00390625" defaultRowHeight="14.25"/>
  <cols>
    <col min="1" max="1" width="20.75390625" style="278" customWidth="1"/>
    <col min="2" max="2" width="17.25390625" style="108" customWidth="1"/>
    <col min="3" max="3" width="13.625" style="0" customWidth="1"/>
    <col min="4" max="4" width="29.00390625" style="0" customWidth="1"/>
  </cols>
  <sheetData>
    <row r="1" spans="1:4" ht="20.25" customHeight="1">
      <c r="A1" s="4" t="s">
        <v>2963</v>
      </c>
      <c r="B1" s="4" t="s">
        <v>2964</v>
      </c>
      <c r="C1" s="399" t="s">
        <v>2988</v>
      </c>
      <c r="D1" s="401"/>
    </row>
    <row r="2" spans="1:4" ht="39.75" customHeight="1">
      <c r="A2" s="99" t="s">
        <v>3095</v>
      </c>
      <c r="B2" s="4" t="s">
        <v>978</v>
      </c>
      <c r="C2" s="415" t="s">
        <v>3096</v>
      </c>
      <c r="D2" s="416"/>
    </row>
    <row r="3" spans="1:4" ht="45" customHeight="1">
      <c r="A3" s="41" t="s">
        <v>3097</v>
      </c>
      <c r="B3" s="4" t="s">
        <v>979</v>
      </c>
      <c r="C3" s="415" t="s">
        <v>3098</v>
      </c>
      <c r="D3" s="416"/>
    </row>
    <row r="4" spans="1:4" ht="41.25" customHeight="1">
      <c r="A4" s="41" t="s">
        <v>3099</v>
      </c>
      <c r="B4" s="4" t="s">
        <v>979</v>
      </c>
      <c r="C4" s="415" t="s">
        <v>3100</v>
      </c>
      <c r="D4" s="416"/>
    </row>
    <row r="5" spans="1:4" ht="45.75" customHeight="1">
      <c r="A5" s="41" t="s">
        <v>3101</v>
      </c>
      <c r="B5" s="4" t="s">
        <v>979</v>
      </c>
      <c r="C5" s="415" t="s">
        <v>2479</v>
      </c>
      <c r="D5" s="416"/>
    </row>
    <row r="6" spans="1:4" ht="27.75" customHeight="1">
      <c r="A6" s="41" t="s">
        <v>3102</v>
      </c>
      <c r="B6" s="4" t="s">
        <v>979</v>
      </c>
      <c r="C6" s="415" t="s">
        <v>3103</v>
      </c>
      <c r="D6" s="416"/>
    </row>
    <row r="7" spans="1:4" ht="24" customHeight="1">
      <c r="A7" s="41" t="s">
        <v>3104</v>
      </c>
      <c r="B7" s="4" t="s">
        <v>979</v>
      </c>
      <c r="C7" s="415" t="s">
        <v>3105</v>
      </c>
      <c r="D7" s="416"/>
    </row>
    <row r="8" spans="1:4" ht="17.25" customHeight="1">
      <c r="A8" s="41" t="s">
        <v>3106</v>
      </c>
      <c r="B8" s="4" t="s">
        <v>152</v>
      </c>
      <c r="C8" s="415" t="s">
        <v>3108</v>
      </c>
      <c r="D8" s="416"/>
    </row>
    <row r="9" spans="1:4" ht="17.25" customHeight="1">
      <c r="A9" s="41" t="s">
        <v>3109</v>
      </c>
      <c r="B9" s="4" t="s">
        <v>152</v>
      </c>
      <c r="C9" s="415" t="s">
        <v>3110</v>
      </c>
      <c r="D9" s="416"/>
    </row>
    <row r="10" spans="1:4" ht="17.25" customHeight="1">
      <c r="A10" s="41" t="s">
        <v>3111</v>
      </c>
      <c r="B10" s="4" t="s">
        <v>3107</v>
      </c>
      <c r="C10" s="415" t="s">
        <v>3112</v>
      </c>
      <c r="D10" s="416"/>
    </row>
    <row r="11" spans="1:4" ht="54" customHeight="1">
      <c r="A11" s="41" t="s">
        <v>3113</v>
      </c>
      <c r="B11" s="4" t="s">
        <v>3107</v>
      </c>
      <c r="C11" s="415" t="s">
        <v>3114</v>
      </c>
      <c r="D11" s="434"/>
    </row>
    <row r="12" spans="1:4" ht="17.25" customHeight="1">
      <c r="A12" s="41" t="s">
        <v>3115</v>
      </c>
      <c r="B12" s="4" t="s">
        <v>3107</v>
      </c>
      <c r="C12" s="415" t="s">
        <v>3116</v>
      </c>
      <c r="D12" s="434"/>
    </row>
    <row r="13" spans="1:4" ht="36.75" customHeight="1">
      <c r="A13" s="41" t="s">
        <v>3117</v>
      </c>
      <c r="B13" s="4" t="s">
        <v>3118</v>
      </c>
      <c r="C13" s="415" t="s">
        <v>3119</v>
      </c>
      <c r="D13" s="434"/>
    </row>
    <row r="14" spans="1:4" ht="45" customHeight="1">
      <c r="A14" s="41" t="s">
        <v>3120</v>
      </c>
      <c r="B14" s="4" t="s">
        <v>3118</v>
      </c>
      <c r="C14" s="415" t="s">
        <v>1748</v>
      </c>
      <c r="D14" s="434"/>
    </row>
    <row r="15" spans="1:4" ht="28.5" customHeight="1">
      <c r="A15" s="41" t="s">
        <v>1749</v>
      </c>
      <c r="B15" s="4" t="s">
        <v>3118</v>
      </c>
      <c r="C15" s="415" t="s">
        <v>1750</v>
      </c>
      <c r="D15" s="434"/>
    </row>
    <row r="16" spans="1:4" ht="20.25" customHeight="1">
      <c r="A16" s="41" t="s">
        <v>153</v>
      </c>
      <c r="B16" s="3" t="s">
        <v>154</v>
      </c>
      <c r="C16" s="415" t="s">
        <v>0</v>
      </c>
      <c r="D16" s="434"/>
    </row>
    <row r="17" spans="1:4" ht="20.25" customHeight="1">
      <c r="A17" s="41" t="s">
        <v>155</v>
      </c>
      <c r="B17" s="3" t="s">
        <v>154</v>
      </c>
      <c r="C17" s="347" t="s">
        <v>1</v>
      </c>
      <c r="D17" s="413"/>
    </row>
    <row r="18" spans="1:4" ht="20.25" customHeight="1">
      <c r="A18" s="41" t="s">
        <v>156</v>
      </c>
      <c r="B18" s="3" t="s">
        <v>154</v>
      </c>
      <c r="C18" s="347" t="s">
        <v>2</v>
      </c>
      <c r="D18" s="413"/>
    </row>
    <row r="19" spans="1:4" ht="20.25" customHeight="1">
      <c r="A19" s="41" t="s">
        <v>157</v>
      </c>
      <c r="B19" s="3" t="s">
        <v>154</v>
      </c>
      <c r="C19" s="347" t="s">
        <v>3</v>
      </c>
      <c r="D19" s="413"/>
    </row>
    <row r="20" spans="1:4" ht="20.25" customHeight="1">
      <c r="A20" s="41" t="s">
        <v>158</v>
      </c>
      <c r="B20" s="4" t="s">
        <v>2143</v>
      </c>
      <c r="C20" s="347" t="s">
        <v>4</v>
      </c>
      <c r="D20" s="414"/>
    </row>
    <row r="21" spans="1:4" ht="20.25" customHeight="1">
      <c r="A21" s="99" t="s">
        <v>159</v>
      </c>
      <c r="B21" s="4" t="s">
        <v>1594</v>
      </c>
      <c r="C21" s="347" t="s">
        <v>2996</v>
      </c>
      <c r="D21" s="413"/>
    </row>
    <row r="22" spans="1:4" ht="20.25" customHeight="1">
      <c r="A22" s="99" t="s">
        <v>160</v>
      </c>
      <c r="B22" s="4" t="s">
        <v>1592</v>
      </c>
      <c r="C22" s="347" t="s">
        <v>2994</v>
      </c>
      <c r="D22" s="413"/>
    </row>
    <row r="23" spans="1:4" ht="20.25" customHeight="1">
      <c r="A23" s="99" t="s">
        <v>161</v>
      </c>
      <c r="B23" s="4" t="s">
        <v>162</v>
      </c>
      <c r="C23" s="347" t="s">
        <v>5</v>
      </c>
      <c r="D23" s="414"/>
    </row>
    <row r="24" spans="1:4" ht="20.25" customHeight="1">
      <c r="A24" s="99" t="s">
        <v>6</v>
      </c>
      <c r="B24" s="4" t="s">
        <v>3004</v>
      </c>
      <c r="C24" s="347" t="s">
        <v>7</v>
      </c>
      <c r="D24" s="414"/>
    </row>
    <row r="25" spans="1:4" ht="20.25" customHeight="1">
      <c r="A25" s="41" t="s">
        <v>8</v>
      </c>
      <c r="B25" s="4" t="s">
        <v>2997</v>
      </c>
      <c r="C25" s="347" t="s">
        <v>9</v>
      </c>
      <c r="D25" s="414"/>
    </row>
  </sheetData>
  <mergeCells count="25">
    <mergeCell ref="C25:D25"/>
    <mergeCell ref="C11:D11"/>
    <mergeCell ref="C2:D2"/>
    <mergeCell ref="C24:D24"/>
    <mergeCell ref="C21:D21"/>
    <mergeCell ref="C15:D15"/>
    <mergeCell ref="C3:D3"/>
    <mergeCell ref="C4:D4"/>
    <mergeCell ref="C5:D5"/>
    <mergeCell ref="C13:D13"/>
    <mergeCell ref="C10:D10"/>
    <mergeCell ref="C6:D6"/>
    <mergeCell ref="C7:D7"/>
    <mergeCell ref="C8:D8"/>
    <mergeCell ref="C9:D9"/>
    <mergeCell ref="C14:D14"/>
    <mergeCell ref="C22:D22"/>
    <mergeCell ref="C23:D23"/>
    <mergeCell ref="C1:D1"/>
    <mergeCell ref="C20:D20"/>
    <mergeCell ref="C16:D16"/>
    <mergeCell ref="C17:D17"/>
    <mergeCell ref="C18:D18"/>
    <mergeCell ref="C19:D19"/>
    <mergeCell ref="C12:D12"/>
  </mergeCells>
  <printOptions horizontalCentered="1"/>
  <pageMargins left="0.7874015748031497" right="0.7874015748031497" top="1.2598425196850394" bottom="0.7480314960629921" header="0.4724409448818898" footer="0.5118110236220472"/>
  <pageSetup horizontalDpi="600" verticalDpi="600" orientation="portrait" paperSize="9" scale="98" r:id="rId2"/>
  <headerFooter alignWithMargins="0">
    <oddHeader>&amp;L&amp;"仿宋_GB2312,常规"&amp;14附件4-6：&amp;C&amp;"黑体,常规"
&amp;16军工行业配备注册人员的专业在未启动注册时专业设置对照表</oddHeader>
    <oddFooter>&amp;C43</oddFooter>
  </headerFooter>
  <drawing r:id="rId1"/>
</worksheet>
</file>

<file path=xl/worksheets/sheet19.xml><?xml version="1.0" encoding="utf-8"?>
<worksheet xmlns="http://schemas.openxmlformats.org/spreadsheetml/2006/main" xmlns:r="http://schemas.openxmlformats.org/officeDocument/2006/relationships">
  <dimension ref="A2:Q32"/>
  <sheetViews>
    <sheetView zoomScale="115" zoomScaleNormal="115" workbookViewId="0" topLeftCell="A1">
      <selection activeCell="A1" sqref="A1:IV1"/>
    </sheetView>
  </sheetViews>
  <sheetFormatPr defaultColWidth="9.00390625" defaultRowHeight="14.25"/>
  <cols>
    <col min="1" max="1" width="8.25390625" style="6" customWidth="1"/>
    <col min="2" max="2" width="25.25390625" style="6" customWidth="1"/>
    <col min="3" max="3" width="6.625" style="6" customWidth="1"/>
    <col min="4" max="17" width="5.625" style="6" customWidth="1"/>
    <col min="18" max="16384" width="4.50390625" style="6" customWidth="1"/>
  </cols>
  <sheetData>
    <row r="1" ht="1.5" customHeight="1"/>
    <row r="2" spans="1:17" ht="98.25" customHeight="1">
      <c r="A2" s="329"/>
      <c r="B2" s="330"/>
      <c r="C2" s="331"/>
      <c r="D2" s="24" t="s">
        <v>478</v>
      </c>
      <c r="E2" s="24" t="s">
        <v>479</v>
      </c>
      <c r="F2" s="24" t="s">
        <v>480</v>
      </c>
      <c r="G2" s="24" t="s">
        <v>481</v>
      </c>
      <c r="H2" s="24" t="s">
        <v>482</v>
      </c>
      <c r="I2" s="24" t="s">
        <v>1244</v>
      </c>
      <c r="J2" s="24" t="s">
        <v>1605</v>
      </c>
      <c r="K2" s="24" t="s">
        <v>483</v>
      </c>
      <c r="L2" s="24" t="s">
        <v>484</v>
      </c>
      <c r="M2" s="24" t="s">
        <v>485</v>
      </c>
      <c r="N2" s="24" t="s">
        <v>1549</v>
      </c>
      <c r="O2" s="335" t="s">
        <v>1550</v>
      </c>
      <c r="P2" s="336"/>
      <c r="Q2" s="389" t="s">
        <v>3255</v>
      </c>
    </row>
    <row r="3" spans="1:17" ht="121.5" customHeight="1">
      <c r="A3" s="332"/>
      <c r="B3" s="312"/>
      <c r="C3" s="313"/>
      <c r="D3" s="24" t="s">
        <v>1419</v>
      </c>
      <c r="E3" s="24" t="s">
        <v>2199</v>
      </c>
      <c r="F3" s="24" t="s">
        <v>3261</v>
      </c>
      <c r="G3" s="24" t="s">
        <v>1419</v>
      </c>
      <c r="H3" s="25"/>
      <c r="I3" s="24" t="s">
        <v>1551</v>
      </c>
      <c r="J3" s="24" t="s">
        <v>1552</v>
      </c>
      <c r="K3" s="24" t="s">
        <v>1553</v>
      </c>
      <c r="L3" s="24" t="s">
        <v>860</v>
      </c>
      <c r="M3" s="24"/>
      <c r="N3" s="24"/>
      <c r="O3" s="24" t="s">
        <v>438</v>
      </c>
      <c r="P3" s="25"/>
      <c r="Q3" s="390"/>
    </row>
    <row r="4" spans="1:17" ht="18" customHeight="1">
      <c r="A4" s="394" t="s">
        <v>422</v>
      </c>
      <c r="B4" s="393" t="s">
        <v>2187</v>
      </c>
      <c r="C4" s="334"/>
      <c r="D4" s="5">
        <v>12</v>
      </c>
      <c r="E4" s="5">
        <v>2</v>
      </c>
      <c r="F4" s="5">
        <v>4</v>
      </c>
      <c r="G4" s="5">
        <v>1</v>
      </c>
      <c r="H4" s="5">
        <v>1</v>
      </c>
      <c r="I4" s="5">
        <v>2</v>
      </c>
      <c r="J4" s="5">
        <v>2</v>
      </c>
      <c r="K4" s="5">
        <v>2</v>
      </c>
      <c r="L4" s="5">
        <v>1</v>
      </c>
      <c r="M4" s="5">
        <v>1</v>
      </c>
      <c r="N4" s="5">
        <v>1</v>
      </c>
      <c r="O4" s="5">
        <v>1</v>
      </c>
      <c r="P4" s="5"/>
      <c r="Q4" s="5">
        <f aca="true" t="shared" si="0" ref="Q4:Q27">SUM(D4:P4)</f>
        <v>30</v>
      </c>
    </row>
    <row r="5" spans="1:17" ht="18" customHeight="1">
      <c r="A5" s="391"/>
      <c r="B5" s="393" t="s">
        <v>366</v>
      </c>
      <c r="C5" s="334"/>
      <c r="D5" s="5">
        <v>7</v>
      </c>
      <c r="E5" s="5">
        <v>1</v>
      </c>
      <c r="F5" s="5">
        <v>2</v>
      </c>
      <c r="G5" s="5"/>
      <c r="H5" s="5"/>
      <c r="I5" s="5">
        <v>1</v>
      </c>
      <c r="J5" s="5">
        <v>1</v>
      </c>
      <c r="K5" s="5">
        <v>1</v>
      </c>
      <c r="L5" s="5"/>
      <c r="M5" s="5"/>
      <c r="N5" s="5">
        <v>1</v>
      </c>
      <c r="O5" s="5"/>
      <c r="P5" s="5">
        <v>1</v>
      </c>
      <c r="Q5" s="5">
        <f t="shared" si="0"/>
        <v>15</v>
      </c>
    </row>
    <row r="6" spans="1:17" ht="18" customHeight="1">
      <c r="A6" s="439" t="s">
        <v>2757</v>
      </c>
      <c r="B6" s="324" t="s">
        <v>424</v>
      </c>
      <c r="C6" s="4" t="s">
        <v>2187</v>
      </c>
      <c r="D6" s="5">
        <v>9</v>
      </c>
      <c r="E6" s="5">
        <v>2</v>
      </c>
      <c r="F6" s="5">
        <v>4</v>
      </c>
      <c r="G6" s="5">
        <v>1</v>
      </c>
      <c r="H6" s="5">
        <v>1</v>
      </c>
      <c r="I6" s="5">
        <v>2</v>
      </c>
      <c r="J6" s="5">
        <v>2</v>
      </c>
      <c r="K6" s="5">
        <v>2</v>
      </c>
      <c r="L6" s="5">
        <v>1</v>
      </c>
      <c r="M6" s="5">
        <v>1</v>
      </c>
      <c r="N6" s="5">
        <v>1</v>
      </c>
      <c r="O6" s="5">
        <v>1</v>
      </c>
      <c r="P6" s="5"/>
      <c r="Q6" s="5">
        <f t="shared" si="0"/>
        <v>27</v>
      </c>
    </row>
    <row r="7" spans="1:17" ht="18" customHeight="1">
      <c r="A7" s="440"/>
      <c r="B7" s="438"/>
      <c r="C7" s="4" t="s">
        <v>366</v>
      </c>
      <c r="D7" s="5">
        <v>5</v>
      </c>
      <c r="E7" s="5">
        <v>1</v>
      </c>
      <c r="F7" s="5">
        <v>2</v>
      </c>
      <c r="G7" s="5"/>
      <c r="H7" s="5"/>
      <c r="I7" s="5">
        <v>1</v>
      </c>
      <c r="J7" s="5">
        <v>1</v>
      </c>
      <c r="K7" s="5">
        <v>1</v>
      </c>
      <c r="L7" s="5"/>
      <c r="M7" s="5"/>
      <c r="N7" s="5">
        <v>1</v>
      </c>
      <c r="O7" s="5"/>
      <c r="P7" s="5">
        <v>1</v>
      </c>
      <c r="Q7" s="5">
        <f t="shared" si="0"/>
        <v>13</v>
      </c>
    </row>
    <row r="8" spans="1:17" ht="18" customHeight="1">
      <c r="A8" s="440"/>
      <c r="B8" s="324" t="s">
        <v>861</v>
      </c>
      <c r="C8" s="4" t="s">
        <v>2187</v>
      </c>
      <c r="D8" s="5">
        <v>9</v>
      </c>
      <c r="E8" s="5">
        <v>2</v>
      </c>
      <c r="F8" s="5">
        <v>4</v>
      </c>
      <c r="G8" s="5">
        <v>1</v>
      </c>
      <c r="H8" s="5">
        <v>1</v>
      </c>
      <c r="I8" s="5">
        <v>2</v>
      </c>
      <c r="J8" s="5">
        <v>2</v>
      </c>
      <c r="K8" s="5">
        <v>2</v>
      </c>
      <c r="L8" s="5">
        <v>1</v>
      </c>
      <c r="M8" s="5">
        <v>1</v>
      </c>
      <c r="N8" s="5">
        <v>1</v>
      </c>
      <c r="O8" s="5">
        <v>1</v>
      </c>
      <c r="P8" s="5"/>
      <c r="Q8" s="5">
        <f t="shared" si="0"/>
        <v>27</v>
      </c>
    </row>
    <row r="9" spans="1:17" ht="18" customHeight="1">
      <c r="A9" s="440"/>
      <c r="B9" s="438"/>
      <c r="C9" s="4" t="s">
        <v>366</v>
      </c>
      <c r="D9" s="5">
        <v>5</v>
      </c>
      <c r="E9" s="5">
        <v>1</v>
      </c>
      <c r="F9" s="5">
        <v>2</v>
      </c>
      <c r="G9" s="5"/>
      <c r="H9" s="5"/>
      <c r="I9" s="5">
        <v>1</v>
      </c>
      <c r="J9" s="5">
        <v>1</v>
      </c>
      <c r="K9" s="5">
        <v>1</v>
      </c>
      <c r="L9" s="5"/>
      <c r="M9" s="5"/>
      <c r="N9" s="5">
        <v>1</v>
      </c>
      <c r="O9" s="5"/>
      <c r="P9" s="5">
        <v>1</v>
      </c>
      <c r="Q9" s="5">
        <f t="shared" si="0"/>
        <v>13</v>
      </c>
    </row>
    <row r="10" spans="1:17" ht="18" customHeight="1">
      <c r="A10" s="440"/>
      <c r="B10" s="324" t="s">
        <v>864</v>
      </c>
      <c r="C10" s="4" t="s">
        <v>2187</v>
      </c>
      <c r="D10" s="5">
        <v>9</v>
      </c>
      <c r="E10" s="5">
        <v>2</v>
      </c>
      <c r="F10" s="5">
        <v>4</v>
      </c>
      <c r="G10" s="5">
        <v>1</v>
      </c>
      <c r="H10" s="5">
        <v>1</v>
      </c>
      <c r="I10" s="5">
        <v>2</v>
      </c>
      <c r="J10" s="5">
        <v>2</v>
      </c>
      <c r="K10" s="5">
        <v>2</v>
      </c>
      <c r="L10" s="5">
        <v>1</v>
      </c>
      <c r="M10" s="5">
        <v>1</v>
      </c>
      <c r="N10" s="5">
        <v>1</v>
      </c>
      <c r="O10" s="5">
        <v>1</v>
      </c>
      <c r="P10" s="5"/>
      <c r="Q10" s="5">
        <f t="shared" si="0"/>
        <v>27</v>
      </c>
    </row>
    <row r="11" spans="1:17" ht="18" customHeight="1">
      <c r="A11" s="440"/>
      <c r="B11" s="442"/>
      <c r="C11" s="4" t="s">
        <v>366</v>
      </c>
      <c r="D11" s="5">
        <v>5</v>
      </c>
      <c r="E11" s="5">
        <v>1</v>
      </c>
      <c r="F11" s="5">
        <v>2</v>
      </c>
      <c r="G11" s="5"/>
      <c r="H11" s="5"/>
      <c r="I11" s="5">
        <v>1</v>
      </c>
      <c r="J11" s="5">
        <v>1</v>
      </c>
      <c r="K11" s="5">
        <v>1</v>
      </c>
      <c r="L11" s="5"/>
      <c r="M11" s="5"/>
      <c r="N11" s="5">
        <v>1</v>
      </c>
      <c r="O11" s="5"/>
      <c r="P11" s="5">
        <v>1</v>
      </c>
      <c r="Q11" s="5">
        <f t="shared" si="0"/>
        <v>13</v>
      </c>
    </row>
    <row r="12" spans="1:17" ht="16.5" customHeight="1">
      <c r="A12" s="440"/>
      <c r="B12" s="394" t="s">
        <v>865</v>
      </c>
      <c r="C12" s="4" t="s">
        <v>2187</v>
      </c>
      <c r="D12" s="5">
        <v>9</v>
      </c>
      <c r="E12" s="5">
        <v>2</v>
      </c>
      <c r="F12" s="5">
        <v>4</v>
      </c>
      <c r="G12" s="5">
        <v>1</v>
      </c>
      <c r="H12" s="5">
        <v>1</v>
      </c>
      <c r="I12" s="5">
        <v>2</v>
      </c>
      <c r="J12" s="5">
        <v>2</v>
      </c>
      <c r="K12" s="5">
        <v>2</v>
      </c>
      <c r="L12" s="5">
        <v>1</v>
      </c>
      <c r="M12" s="5">
        <v>1</v>
      </c>
      <c r="N12" s="5">
        <v>1</v>
      </c>
      <c r="O12" s="5">
        <v>1</v>
      </c>
      <c r="P12" s="5"/>
      <c r="Q12" s="5">
        <f t="shared" si="0"/>
        <v>27</v>
      </c>
    </row>
    <row r="13" spans="1:17" ht="16.5" customHeight="1">
      <c r="A13" s="440"/>
      <c r="B13" s="391"/>
      <c r="C13" s="4" t="s">
        <v>366</v>
      </c>
      <c r="D13" s="5">
        <v>5</v>
      </c>
      <c r="E13" s="5">
        <v>1</v>
      </c>
      <c r="F13" s="5">
        <v>2</v>
      </c>
      <c r="G13" s="5"/>
      <c r="H13" s="5"/>
      <c r="I13" s="5">
        <v>1</v>
      </c>
      <c r="J13" s="5">
        <v>1</v>
      </c>
      <c r="K13" s="5">
        <v>1</v>
      </c>
      <c r="L13" s="5"/>
      <c r="M13" s="5"/>
      <c r="N13" s="5">
        <v>1</v>
      </c>
      <c r="O13" s="5"/>
      <c r="P13" s="5">
        <v>1</v>
      </c>
      <c r="Q13" s="5">
        <f t="shared" si="0"/>
        <v>13</v>
      </c>
    </row>
    <row r="14" spans="1:17" ht="16.5" customHeight="1">
      <c r="A14" s="440"/>
      <c r="B14" s="394" t="s">
        <v>866</v>
      </c>
      <c r="C14" s="4" t="s">
        <v>2187</v>
      </c>
      <c r="D14" s="5">
        <v>9</v>
      </c>
      <c r="E14" s="5">
        <v>2</v>
      </c>
      <c r="F14" s="5">
        <v>4</v>
      </c>
      <c r="G14" s="5">
        <v>1</v>
      </c>
      <c r="H14" s="5">
        <v>1</v>
      </c>
      <c r="I14" s="5">
        <v>2</v>
      </c>
      <c r="J14" s="5">
        <v>2</v>
      </c>
      <c r="K14" s="5">
        <v>2</v>
      </c>
      <c r="L14" s="5">
        <v>1</v>
      </c>
      <c r="M14" s="5">
        <v>1</v>
      </c>
      <c r="N14" s="5">
        <v>1</v>
      </c>
      <c r="O14" s="5">
        <v>1</v>
      </c>
      <c r="P14" s="5"/>
      <c r="Q14" s="5">
        <f t="shared" si="0"/>
        <v>27</v>
      </c>
    </row>
    <row r="15" spans="1:17" ht="16.5" customHeight="1">
      <c r="A15" s="440"/>
      <c r="B15" s="391"/>
      <c r="C15" s="4" t="s">
        <v>366</v>
      </c>
      <c r="D15" s="5">
        <v>5</v>
      </c>
      <c r="E15" s="5">
        <v>1</v>
      </c>
      <c r="F15" s="5">
        <v>2</v>
      </c>
      <c r="G15" s="5"/>
      <c r="H15" s="5"/>
      <c r="I15" s="5">
        <v>1</v>
      </c>
      <c r="J15" s="5">
        <v>1</v>
      </c>
      <c r="K15" s="5">
        <v>1</v>
      </c>
      <c r="L15" s="5"/>
      <c r="M15" s="5"/>
      <c r="N15" s="5">
        <v>1</v>
      </c>
      <c r="O15" s="5"/>
      <c r="P15" s="5">
        <v>1</v>
      </c>
      <c r="Q15" s="5">
        <f t="shared" si="0"/>
        <v>13</v>
      </c>
    </row>
    <row r="16" spans="1:17" ht="18" customHeight="1">
      <c r="A16" s="440"/>
      <c r="B16" s="321" t="s">
        <v>425</v>
      </c>
      <c r="C16" s="4" t="s">
        <v>2187</v>
      </c>
      <c r="D16" s="5">
        <v>9</v>
      </c>
      <c r="E16" s="5">
        <v>2</v>
      </c>
      <c r="F16" s="5">
        <v>4</v>
      </c>
      <c r="G16" s="5">
        <v>1</v>
      </c>
      <c r="H16" s="5">
        <v>1</v>
      </c>
      <c r="I16" s="5">
        <v>2</v>
      </c>
      <c r="J16" s="5">
        <v>2</v>
      </c>
      <c r="K16" s="5">
        <v>2</v>
      </c>
      <c r="L16" s="5">
        <v>1</v>
      </c>
      <c r="M16" s="5">
        <v>1</v>
      </c>
      <c r="N16" s="5">
        <v>1</v>
      </c>
      <c r="O16" s="5">
        <v>1</v>
      </c>
      <c r="P16" s="5"/>
      <c r="Q16" s="5">
        <f t="shared" si="0"/>
        <v>27</v>
      </c>
    </row>
    <row r="17" spans="1:17" ht="18" customHeight="1">
      <c r="A17" s="441"/>
      <c r="B17" s="437"/>
      <c r="C17" s="4" t="s">
        <v>366</v>
      </c>
      <c r="D17" s="5">
        <v>5</v>
      </c>
      <c r="E17" s="5">
        <v>1</v>
      </c>
      <c r="F17" s="5">
        <v>2</v>
      </c>
      <c r="G17" s="5"/>
      <c r="H17" s="5"/>
      <c r="I17" s="5">
        <v>1</v>
      </c>
      <c r="J17" s="5">
        <v>1</v>
      </c>
      <c r="K17" s="5">
        <v>1</v>
      </c>
      <c r="L17" s="5"/>
      <c r="M17" s="5"/>
      <c r="N17" s="5">
        <v>1</v>
      </c>
      <c r="O17" s="5"/>
      <c r="P17" s="5">
        <v>1</v>
      </c>
      <c r="Q17" s="5">
        <f t="shared" si="0"/>
        <v>13</v>
      </c>
    </row>
    <row r="18" spans="1:17" ht="18.75" customHeight="1">
      <c r="A18" s="435" t="s">
        <v>2758</v>
      </c>
      <c r="B18" s="394" t="s">
        <v>867</v>
      </c>
      <c r="C18" s="4" t="s">
        <v>2187</v>
      </c>
      <c r="D18" s="5">
        <v>9</v>
      </c>
      <c r="E18" s="5">
        <v>2</v>
      </c>
      <c r="F18" s="5">
        <v>4</v>
      </c>
      <c r="G18" s="5">
        <v>1</v>
      </c>
      <c r="H18" s="5">
        <v>1</v>
      </c>
      <c r="I18" s="5">
        <v>2</v>
      </c>
      <c r="J18" s="5">
        <v>2</v>
      </c>
      <c r="K18" s="5">
        <v>2</v>
      </c>
      <c r="L18" s="5">
        <v>1</v>
      </c>
      <c r="M18" s="5">
        <v>1</v>
      </c>
      <c r="N18" s="5">
        <v>1</v>
      </c>
      <c r="O18" s="5">
        <v>1</v>
      </c>
      <c r="P18" s="5"/>
      <c r="Q18" s="5">
        <f t="shared" si="0"/>
        <v>27</v>
      </c>
    </row>
    <row r="19" spans="1:17" ht="18.75" customHeight="1">
      <c r="A19" s="435"/>
      <c r="B19" s="391"/>
      <c r="C19" s="4" t="s">
        <v>366</v>
      </c>
      <c r="D19" s="5">
        <v>5</v>
      </c>
      <c r="E19" s="5">
        <v>1</v>
      </c>
      <c r="F19" s="5">
        <v>2</v>
      </c>
      <c r="G19" s="5"/>
      <c r="H19" s="5"/>
      <c r="I19" s="5">
        <v>1</v>
      </c>
      <c r="J19" s="5">
        <v>1</v>
      </c>
      <c r="K19" s="5">
        <v>1</v>
      </c>
      <c r="L19" s="5"/>
      <c r="M19" s="5"/>
      <c r="N19" s="5">
        <v>1</v>
      </c>
      <c r="O19" s="5"/>
      <c r="P19" s="5">
        <v>1</v>
      </c>
      <c r="Q19" s="5">
        <f t="shared" si="0"/>
        <v>13</v>
      </c>
    </row>
    <row r="20" spans="1:17" ht="18.75" customHeight="1">
      <c r="A20" s="435"/>
      <c r="B20" s="394" t="s">
        <v>2756</v>
      </c>
      <c r="C20" s="4" t="s">
        <v>2187</v>
      </c>
      <c r="D20" s="5">
        <v>9</v>
      </c>
      <c r="E20" s="5">
        <v>2</v>
      </c>
      <c r="F20" s="5">
        <v>4</v>
      </c>
      <c r="G20" s="5">
        <v>1</v>
      </c>
      <c r="H20" s="5">
        <v>1</v>
      </c>
      <c r="I20" s="5">
        <v>2</v>
      </c>
      <c r="J20" s="5">
        <v>2</v>
      </c>
      <c r="K20" s="5">
        <v>2</v>
      </c>
      <c r="L20" s="5">
        <v>1</v>
      </c>
      <c r="M20" s="5">
        <v>1</v>
      </c>
      <c r="N20" s="5">
        <v>1</v>
      </c>
      <c r="O20" s="5">
        <v>1</v>
      </c>
      <c r="P20" s="5"/>
      <c r="Q20" s="5">
        <f t="shared" si="0"/>
        <v>27</v>
      </c>
    </row>
    <row r="21" spans="1:17" ht="18.75" customHeight="1">
      <c r="A21" s="435"/>
      <c r="B21" s="391"/>
      <c r="C21" s="4" t="s">
        <v>366</v>
      </c>
      <c r="D21" s="5">
        <v>5</v>
      </c>
      <c r="E21" s="5">
        <v>1</v>
      </c>
      <c r="F21" s="5">
        <v>2</v>
      </c>
      <c r="G21" s="5"/>
      <c r="H21" s="5"/>
      <c r="I21" s="5">
        <v>1</v>
      </c>
      <c r="J21" s="5">
        <v>1</v>
      </c>
      <c r="K21" s="5">
        <v>1</v>
      </c>
      <c r="L21" s="5"/>
      <c r="M21" s="5"/>
      <c r="N21" s="5">
        <v>1</v>
      </c>
      <c r="O21" s="5"/>
      <c r="P21" s="5">
        <v>1</v>
      </c>
      <c r="Q21" s="5">
        <f t="shared" si="0"/>
        <v>13</v>
      </c>
    </row>
    <row r="22" spans="1:17" ht="18.75" customHeight="1">
      <c r="A22" s="435"/>
      <c r="B22" s="394" t="s">
        <v>3251</v>
      </c>
      <c r="C22" s="4" t="s">
        <v>2187</v>
      </c>
      <c r="D22" s="5">
        <v>9</v>
      </c>
      <c r="E22" s="5">
        <v>2</v>
      </c>
      <c r="F22" s="5">
        <v>4</v>
      </c>
      <c r="G22" s="5">
        <v>1</v>
      </c>
      <c r="H22" s="5">
        <v>1</v>
      </c>
      <c r="I22" s="5">
        <v>2</v>
      </c>
      <c r="J22" s="5">
        <v>2</v>
      </c>
      <c r="K22" s="5">
        <v>2</v>
      </c>
      <c r="L22" s="5">
        <v>1</v>
      </c>
      <c r="M22" s="5">
        <v>1</v>
      </c>
      <c r="N22" s="5">
        <v>1</v>
      </c>
      <c r="O22" s="5">
        <v>1</v>
      </c>
      <c r="P22" s="5"/>
      <c r="Q22" s="5">
        <f t="shared" si="0"/>
        <v>27</v>
      </c>
    </row>
    <row r="23" spans="1:17" ht="18.75" customHeight="1">
      <c r="A23" s="435"/>
      <c r="B23" s="391"/>
      <c r="C23" s="4" t="s">
        <v>366</v>
      </c>
      <c r="D23" s="5">
        <v>5</v>
      </c>
      <c r="E23" s="5">
        <v>1</v>
      </c>
      <c r="F23" s="5">
        <v>2</v>
      </c>
      <c r="G23" s="5"/>
      <c r="H23" s="5"/>
      <c r="I23" s="5">
        <v>1</v>
      </c>
      <c r="J23" s="5">
        <v>1</v>
      </c>
      <c r="K23" s="5">
        <v>1</v>
      </c>
      <c r="L23" s="5"/>
      <c r="M23" s="5"/>
      <c r="N23" s="5">
        <v>1</v>
      </c>
      <c r="O23" s="5"/>
      <c r="P23" s="5">
        <v>1</v>
      </c>
      <c r="Q23" s="5">
        <f t="shared" si="0"/>
        <v>13</v>
      </c>
    </row>
    <row r="24" spans="1:17" ht="18.75" customHeight="1">
      <c r="A24" s="435"/>
      <c r="B24" s="394" t="s">
        <v>862</v>
      </c>
      <c r="C24" s="4" t="s">
        <v>2187</v>
      </c>
      <c r="D24" s="5">
        <v>9</v>
      </c>
      <c r="E24" s="5">
        <v>2</v>
      </c>
      <c r="F24" s="5">
        <v>4</v>
      </c>
      <c r="G24" s="5">
        <v>1</v>
      </c>
      <c r="H24" s="5">
        <v>1</v>
      </c>
      <c r="I24" s="5">
        <v>2</v>
      </c>
      <c r="J24" s="5">
        <v>2</v>
      </c>
      <c r="K24" s="5">
        <v>2</v>
      </c>
      <c r="L24" s="5">
        <v>1</v>
      </c>
      <c r="M24" s="5">
        <v>1</v>
      </c>
      <c r="N24" s="5">
        <v>1</v>
      </c>
      <c r="O24" s="5">
        <v>1</v>
      </c>
      <c r="P24" s="5"/>
      <c r="Q24" s="5">
        <f t="shared" si="0"/>
        <v>27</v>
      </c>
    </row>
    <row r="25" spans="1:17" ht="18.75" customHeight="1">
      <c r="A25" s="435"/>
      <c r="B25" s="391"/>
      <c r="C25" s="4" t="s">
        <v>366</v>
      </c>
      <c r="D25" s="5">
        <v>5</v>
      </c>
      <c r="E25" s="5">
        <v>1</v>
      </c>
      <c r="F25" s="5">
        <v>2</v>
      </c>
      <c r="G25" s="5"/>
      <c r="H25" s="5"/>
      <c r="I25" s="5">
        <v>1</v>
      </c>
      <c r="J25" s="5">
        <v>1</v>
      </c>
      <c r="K25" s="5">
        <v>1</v>
      </c>
      <c r="L25" s="5"/>
      <c r="M25" s="5"/>
      <c r="N25" s="5">
        <v>1</v>
      </c>
      <c r="O25" s="5"/>
      <c r="P25" s="5">
        <v>1</v>
      </c>
      <c r="Q25" s="5">
        <f t="shared" si="0"/>
        <v>13</v>
      </c>
    </row>
    <row r="26" spans="1:17" ht="18.75" customHeight="1">
      <c r="A26" s="435"/>
      <c r="B26" s="394" t="s">
        <v>863</v>
      </c>
      <c r="C26" s="4" t="s">
        <v>2187</v>
      </c>
      <c r="D26" s="5">
        <v>9</v>
      </c>
      <c r="E26" s="5">
        <v>2</v>
      </c>
      <c r="F26" s="5">
        <v>4</v>
      </c>
      <c r="G26" s="5">
        <v>1</v>
      </c>
      <c r="H26" s="5">
        <v>1</v>
      </c>
      <c r="I26" s="5">
        <v>2</v>
      </c>
      <c r="J26" s="5">
        <v>2</v>
      </c>
      <c r="K26" s="5">
        <v>2</v>
      </c>
      <c r="L26" s="5">
        <v>1</v>
      </c>
      <c r="M26" s="5">
        <v>1</v>
      </c>
      <c r="N26" s="5">
        <v>1</v>
      </c>
      <c r="O26" s="5">
        <v>1</v>
      </c>
      <c r="P26" s="5"/>
      <c r="Q26" s="5">
        <f t="shared" si="0"/>
        <v>27</v>
      </c>
    </row>
    <row r="27" spans="1:17" ht="18.75" customHeight="1">
      <c r="A27" s="435"/>
      <c r="B27" s="391"/>
      <c r="C27" s="4" t="s">
        <v>366</v>
      </c>
      <c r="D27" s="5">
        <v>5</v>
      </c>
      <c r="E27" s="5">
        <v>1</v>
      </c>
      <c r="F27" s="5">
        <v>2</v>
      </c>
      <c r="G27" s="5"/>
      <c r="H27" s="5"/>
      <c r="I27" s="5">
        <v>1</v>
      </c>
      <c r="J27" s="5">
        <v>1</v>
      </c>
      <c r="K27" s="5">
        <v>1</v>
      </c>
      <c r="L27" s="5"/>
      <c r="M27" s="5"/>
      <c r="N27" s="5">
        <v>1</v>
      </c>
      <c r="O27" s="5"/>
      <c r="P27" s="5">
        <v>1</v>
      </c>
      <c r="Q27" s="5">
        <f t="shared" si="0"/>
        <v>13</v>
      </c>
    </row>
    <row r="28" spans="1:17" ht="14.25" customHeight="1">
      <c r="A28" s="57" t="s">
        <v>413</v>
      </c>
      <c r="B28" s="436" t="s">
        <v>990</v>
      </c>
      <c r="C28" s="436"/>
      <c r="D28" s="436"/>
      <c r="E28" s="436"/>
      <c r="F28" s="436"/>
      <c r="G28" s="436"/>
      <c r="H28" s="436"/>
      <c r="I28" s="436"/>
      <c r="J28" s="436"/>
      <c r="K28" s="436"/>
      <c r="L28" s="436"/>
      <c r="M28" s="436"/>
      <c r="N28" s="436"/>
      <c r="O28" s="436"/>
      <c r="P28" s="436"/>
      <c r="Q28" s="436"/>
    </row>
    <row r="29" spans="1:17" ht="12.75" customHeight="1">
      <c r="A29" s="57"/>
      <c r="B29" s="436" t="s">
        <v>991</v>
      </c>
      <c r="C29" s="436"/>
      <c r="D29" s="436"/>
      <c r="E29" s="436"/>
      <c r="F29" s="436"/>
      <c r="G29" s="436"/>
      <c r="H29" s="436"/>
      <c r="I29" s="436"/>
      <c r="J29" s="436"/>
      <c r="K29" s="436"/>
      <c r="L29" s="436"/>
      <c r="M29" s="436"/>
      <c r="N29" s="436"/>
      <c r="O29" s="436"/>
      <c r="P29" s="436"/>
      <c r="Q29" s="436"/>
    </row>
    <row r="30" spans="1:17" ht="12.75">
      <c r="A30" s="13"/>
      <c r="B30" s="366" t="s">
        <v>992</v>
      </c>
      <c r="C30" s="366"/>
      <c r="D30" s="366"/>
      <c r="E30" s="366"/>
      <c r="F30" s="366"/>
      <c r="G30" s="366"/>
      <c r="H30" s="366"/>
      <c r="I30" s="366"/>
      <c r="J30" s="366"/>
      <c r="K30" s="366"/>
      <c r="L30" s="366"/>
      <c r="M30" s="366"/>
      <c r="N30" s="366"/>
      <c r="O30" s="366"/>
      <c r="P30" s="366"/>
      <c r="Q30" s="366"/>
    </row>
    <row r="31" spans="1:17" ht="12.75">
      <c r="A31" s="13"/>
      <c r="B31" s="366" t="s">
        <v>993</v>
      </c>
      <c r="C31" s="366"/>
      <c r="D31" s="366"/>
      <c r="E31" s="366"/>
      <c r="F31" s="366"/>
      <c r="G31" s="366"/>
      <c r="H31" s="366"/>
      <c r="I31" s="366"/>
      <c r="J31" s="366"/>
      <c r="K31" s="366"/>
      <c r="L31" s="366"/>
      <c r="M31" s="366"/>
      <c r="N31" s="366"/>
      <c r="O31" s="366"/>
      <c r="P31" s="366"/>
      <c r="Q31" s="366"/>
    </row>
    <row r="32" spans="2:17" ht="12.75">
      <c r="B32" s="443"/>
      <c r="C32" s="443"/>
      <c r="D32" s="443"/>
      <c r="E32" s="443"/>
      <c r="F32" s="443"/>
      <c r="G32" s="443"/>
      <c r="H32" s="443"/>
      <c r="I32" s="443"/>
      <c r="J32" s="443"/>
      <c r="K32" s="443"/>
      <c r="L32" s="443"/>
      <c r="M32" s="443"/>
      <c r="N32" s="443"/>
      <c r="O32" s="443"/>
      <c r="P32" s="443"/>
      <c r="Q32" s="443"/>
    </row>
  </sheetData>
  <mergeCells count="24">
    <mergeCell ref="B29:Q29"/>
    <mergeCell ref="B30:Q30"/>
    <mergeCell ref="B31:Q31"/>
    <mergeCell ref="B32:Q32"/>
    <mergeCell ref="A4:A5"/>
    <mergeCell ref="A6:A17"/>
    <mergeCell ref="B10:B11"/>
    <mergeCell ref="B12:B13"/>
    <mergeCell ref="O2:P2"/>
    <mergeCell ref="B28:Q28"/>
    <mergeCell ref="B4:C4"/>
    <mergeCell ref="B5:C5"/>
    <mergeCell ref="B14:B15"/>
    <mergeCell ref="B16:B17"/>
    <mergeCell ref="Q2:Q3"/>
    <mergeCell ref="B6:B7"/>
    <mergeCell ref="B8:B9"/>
    <mergeCell ref="A2:C3"/>
    <mergeCell ref="A18:A27"/>
    <mergeCell ref="B18:B19"/>
    <mergeCell ref="B20:B21"/>
    <mergeCell ref="B22:B23"/>
    <mergeCell ref="B24:B25"/>
    <mergeCell ref="B26:B27"/>
  </mergeCells>
  <printOptions horizontalCentered="1" verticalCentered="1"/>
  <pageMargins left="0.7480314960629921" right="0.7480314960629921" top="0.8661417322834646" bottom="0.7086614173228347" header="0.31496062992125984" footer="0.4724409448818898"/>
  <pageSetup firstPageNumber="44" useFirstPageNumber="1" horizontalDpi="600" verticalDpi="600" orientation="landscape" paperSize="9" r:id="rId2"/>
  <headerFooter alignWithMargins="0">
    <oddHeader>&amp;L&amp;"仿宋_GB2312,常规"&amp;14附件2-7：&amp;C&amp;"黑体,常规"&amp;16
机械行业工程设计主要专业技术人员配备表</oddHeader>
    <oddFooter>&amp;C&amp;P</oddFooter>
  </headerFooter>
  <drawing r:id="rId1"/>
</worksheet>
</file>

<file path=xl/worksheets/sheet2.xml><?xml version="1.0" encoding="utf-8"?>
<worksheet xmlns="http://schemas.openxmlformats.org/spreadsheetml/2006/main" xmlns:r="http://schemas.openxmlformats.org/officeDocument/2006/relationships">
  <dimension ref="A1:G11"/>
  <sheetViews>
    <sheetView zoomScale="115" zoomScaleNormal="115" workbookViewId="0" topLeftCell="A1">
      <selection activeCell="A5" sqref="A5:IV5"/>
    </sheetView>
  </sheetViews>
  <sheetFormatPr defaultColWidth="9.00390625" defaultRowHeight="25.5" customHeight="1"/>
  <cols>
    <col min="1" max="1" width="6.375" style="13" customWidth="1"/>
    <col min="2" max="2" width="11.375" style="13" customWidth="1"/>
    <col min="3" max="3" width="15.125" style="13" bestFit="1" customWidth="1"/>
    <col min="4" max="4" width="11.25390625" style="13" customWidth="1"/>
    <col min="5" max="5" width="11.00390625" style="13" customWidth="1"/>
    <col min="6" max="6" width="10.25390625" style="13" customWidth="1"/>
    <col min="7" max="7" width="15.125" style="13" customWidth="1"/>
    <col min="8" max="16384" width="10.25390625" style="13" customWidth="1"/>
  </cols>
  <sheetData>
    <row r="1" spans="1:7" ht="36.75" customHeight="1">
      <c r="A1" s="4" t="s">
        <v>2313</v>
      </c>
      <c r="B1" s="4" t="s">
        <v>2314</v>
      </c>
      <c r="C1" s="4" t="s">
        <v>2003</v>
      </c>
      <c r="D1" s="4" t="s">
        <v>2315</v>
      </c>
      <c r="E1" s="4" t="s">
        <v>2316</v>
      </c>
      <c r="F1" s="4" t="s">
        <v>2317</v>
      </c>
      <c r="G1" s="4" t="s">
        <v>2206</v>
      </c>
    </row>
    <row r="2" spans="1:7" ht="60" customHeight="1">
      <c r="A2" s="4">
        <v>1</v>
      </c>
      <c r="B2" s="4" t="s">
        <v>1055</v>
      </c>
      <c r="C2" s="4" t="s">
        <v>1056</v>
      </c>
      <c r="D2" s="4" t="s">
        <v>1057</v>
      </c>
      <c r="E2" s="4" t="s">
        <v>1058</v>
      </c>
      <c r="F2" s="4" t="s">
        <v>1059</v>
      </c>
      <c r="G2" s="4"/>
    </row>
    <row r="3" spans="1:7" ht="60" customHeight="1">
      <c r="A3" s="4">
        <v>2</v>
      </c>
      <c r="B3" s="4" t="s">
        <v>368</v>
      </c>
      <c r="C3" s="4" t="s">
        <v>1056</v>
      </c>
      <c r="D3" s="4" t="s">
        <v>1060</v>
      </c>
      <c r="E3" s="4" t="s">
        <v>1061</v>
      </c>
      <c r="F3" s="4" t="s">
        <v>1062</v>
      </c>
      <c r="G3" s="4"/>
    </row>
    <row r="4" spans="1:7" ht="60" customHeight="1">
      <c r="A4" s="4">
        <v>3</v>
      </c>
      <c r="B4" s="4" t="s">
        <v>369</v>
      </c>
      <c r="C4" s="4" t="s">
        <v>1056</v>
      </c>
      <c r="D4" s="4" t="s">
        <v>1057</v>
      </c>
      <c r="E4" s="4" t="s">
        <v>1058</v>
      </c>
      <c r="F4" s="4" t="s">
        <v>1059</v>
      </c>
      <c r="G4" s="4"/>
    </row>
    <row r="5" spans="1:7" ht="60" customHeight="1">
      <c r="A5" s="4"/>
      <c r="B5" s="4"/>
      <c r="C5" s="4"/>
      <c r="D5" s="4"/>
      <c r="E5" s="4"/>
      <c r="F5" s="4"/>
      <c r="G5" s="4"/>
    </row>
    <row r="6" spans="1:7" ht="60" customHeight="1">
      <c r="A6" s="4"/>
      <c r="B6" s="4"/>
      <c r="C6" s="4"/>
      <c r="D6" s="4"/>
      <c r="E6" s="4"/>
      <c r="F6" s="4"/>
      <c r="G6" s="4"/>
    </row>
    <row r="7" spans="1:7" ht="60" customHeight="1">
      <c r="A7" s="4"/>
      <c r="B7" s="4"/>
      <c r="C7" s="4"/>
      <c r="D7" s="4"/>
      <c r="E7" s="4"/>
      <c r="F7" s="4"/>
      <c r="G7" s="4"/>
    </row>
    <row r="8" spans="1:7" ht="60" customHeight="1">
      <c r="A8" s="4"/>
      <c r="B8" s="4"/>
      <c r="C8" s="4"/>
      <c r="D8" s="4"/>
      <c r="E8" s="4"/>
      <c r="F8" s="4"/>
      <c r="G8" s="4"/>
    </row>
    <row r="9" spans="1:7" ht="60" customHeight="1">
      <c r="A9" s="4"/>
      <c r="B9" s="4"/>
      <c r="C9" s="4"/>
      <c r="D9" s="4"/>
      <c r="E9" s="4"/>
      <c r="F9" s="4"/>
      <c r="G9" s="4"/>
    </row>
    <row r="10" spans="1:7" ht="60" customHeight="1">
      <c r="A10" s="4"/>
      <c r="B10" s="4"/>
      <c r="C10" s="4"/>
      <c r="D10" s="4"/>
      <c r="E10" s="4"/>
      <c r="F10" s="4"/>
      <c r="G10" s="4"/>
    </row>
    <row r="11" spans="1:7" ht="32.25" customHeight="1">
      <c r="A11" s="398" t="s">
        <v>1111</v>
      </c>
      <c r="B11" s="398"/>
      <c r="C11" s="398"/>
      <c r="D11" s="398"/>
      <c r="E11" s="398"/>
      <c r="F11" s="398"/>
      <c r="G11" s="398"/>
    </row>
  </sheetData>
  <mergeCells count="1">
    <mergeCell ref="A11:G11"/>
  </mergeCells>
  <printOptions horizontalCentered="1"/>
  <pageMargins left="0.7480314960629921" right="0.7480314960629921" top="1.4173228346456694" bottom="0.984251968503937" header="0.6692913385826772" footer="0.5118110236220472"/>
  <pageSetup firstPageNumber="17" useFirstPageNumber="1" horizontalDpi="600" verticalDpi="600" orientation="portrait" paperSize="9" r:id="rId1"/>
  <headerFooter alignWithMargins="0">
    <oddHeader>&amp;L&amp;"仿宋_GB2312,常规"&amp;14附件3-1：&amp;C&amp;"黑体,常规"&amp;16
煤炭行业建设项目设计规模划分表</oddHeader>
    <oddFooter>&amp;C&amp;"Times New Roman,常规"&amp;P</oddFooter>
  </headerFooter>
</worksheet>
</file>

<file path=xl/worksheets/sheet20.xml><?xml version="1.0" encoding="utf-8"?>
<worksheet xmlns="http://schemas.openxmlformats.org/spreadsheetml/2006/main" xmlns:r="http://schemas.openxmlformats.org/officeDocument/2006/relationships">
  <dimension ref="A1:G16"/>
  <sheetViews>
    <sheetView workbookViewId="0" topLeftCell="A10">
      <selection activeCell="G23" sqref="G23"/>
    </sheetView>
  </sheetViews>
  <sheetFormatPr defaultColWidth="9.00390625" defaultRowHeight="25.5" customHeight="1"/>
  <cols>
    <col min="1" max="1" width="5.625" style="13" customWidth="1"/>
    <col min="2" max="2" width="13.375" style="13" customWidth="1"/>
    <col min="3" max="3" width="15.125" style="13" bestFit="1" customWidth="1"/>
    <col min="4" max="4" width="11.25390625" style="13" customWidth="1"/>
    <col min="5" max="5" width="11.00390625" style="13" customWidth="1"/>
    <col min="6" max="6" width="10.25390625" style="13" customWidth="1"/>
    <col min="7" max="7" width="13.625" style="13" customWidth="1"/>
    <col min="8" max="16384" width="10.25390625" style="13" customWidth="1"/>
  </cols>
  <sheetData>
    <row r="1" spans="1:7" ht="39" customHeight="1">
      <c r="A1" s="4" t="s">
        <v>2771</v>
      </c>
      <c r="B1" s="4" t="s">
        <v>2772</v>
      </c>
      <c r="C1" s="4" t="s">
        <v>2003</v>
      </c>
      <c r="D1" s="4" t="s">
        <v>2774</v>
      </c>
      <c r="E1" s="4" t="s">
        <v>2775</v>
      </c>
      <c r="F1" s="4" t="s">
        <v>2630</v>
      </c>
      <c r="G1" s="4" t="s">
        <v>2631</v>
      </c>
    </row>
    <row r="2" spans="1:7" ht="69.75" customHeight="1">
      <c r="A2" s="4">
        <v>1</v>
      </c>
      <c r="B2" s="4" t="s">
        <v>1866</v>
      </c>
      <c r="C2" s="4" t="s">
        <v>1867</v>
      </c>
      <c r="D2" s="4" t="s">
        <v>1868</v>
      </c>
      <c r="E2" s="4" t="s">
        <v>1869</v>
      </c>
      <c r="F2" s="4" t="s">
        <v>2789</v>
      </c>
      <c r="G2" s="4" t="s">
        <v>1870</v>
      </c>
    </row>
    <row r="3" spans="1:7" ht="69.75" customHeight="1">
      <c r="A3" s="4">
        <v>2</v>
      </c>
      <c r="B3" s="4" t="s">
        <v>1871</v>
      </c>
      <c r="C3" s="4" t="s">
        <v>1867</v>
      </c>
      <c r="D3" s="4" t="s">
        <v>1872</v>
      </c>
      <c r="E3" s="80" t="s">
        <v>1873</v>
      </c>
      <c r="F3" s="4" t="s">
        <v>1874</v>
      </c>
      <c r="G3" s="4" t="s">
        <v>1870</v>
      </c>
    </row>
    <row r="4" spans="1:7" ht="43.5" customHeight="1">
      <c r="A4" s="347" t="s">
        <v>1875</v>
      </c>
      <c r="B4" s="445"/>
      <c r="C4" s="445"/>
      <c r="D4" s="445"/>
      <c r="E4" s="445"/>
      <c r="F4" s="445"/>
      <c r="G4" s="414"/>
    </row>
    <row r="5" spans="1:7" ht="52.5" customHeight="1">
      <c r="A5" s="349">
        <v>1</v>
      </c>
      <c r="B5" s="349" t="s">
        <v>1876</v>
      </c>
      <c r="C5" s="4" t="s">
        <v>1877</v>
      </c>
      <c r="D5" s="4" t="s">
        <v>1879</v>
      </c>
      <c r="E5" s="80" t="s">
        <v>1880</v>
      </c>
      <c r="F5" s="4" t="s">
        <v>2790</v>
      </c>
      <c r="G5" s="4" t="s">
        <v>1881</v>
      </c>
    </row>
    <row r="6" spans="1:7" ht="52.5" customHeight="1">
      <c r="A6" s="351"/>
      <c r="B6" s="351"/>
      <c r="C6" s="4" t="s">
        <v>696</v>
      </c>
      <c r="D6" s="4" t="s">
        <v>1882</v>
      </c>
      <c r="E6" s="80" t="s">
        <v>1883</v>
      </c>
      <c r="F6" s="4" t="s">
        <v>2791</v>
      </c>
      <c r="G6" s="4" t="s">
        <v>1884</v>
      </c>
    </row>
    <row r="7" spans="1:7" ht="52.5" customHeight="1">
      <c r="A7" s="349">
        <v>2</v>
      </c>
      <c r="B7" s="349" t="s">
        <v>2745</v>
      </c>
      <c r="C7" s="4" t="s">
        <v>696</v>
      </c>
      <c r="D7" s="4" t="s">
        <v>2746</v>
      </c>
      <c r="E7" s="4" t="s">
        <v>3224</v>
      </c>
      <c r="F7" s="4"/>
      <c r="G7" s="4" t="s">
        <v>1884</v>
      </c>
    </row>
    <row r="8" spans="1:7" ht="52.5" customHeight="1">
      <c r="A8" s="351"/>
      <c r="B8" s="351"/>
      <c r="C8" s="4" t="s">
        <v>2747</v>
      </c>
      <c r="D8" s="4" t="s">
        <v>3226</v>
      </c>
      <c r="E8" s="4" t="s">
        <v>2748</v>
      </c>
      <c r="F8" s="4"/>
      <c r="G8" s="4" t="s">
        <v>2749</v>
      </c>
    </row>
    <row r="9" spans="1:7" ht="25.5" customHeight="1">
      <c r="A9" s="270"/>
      <c r="B9" s="270"/>
      <c r="C9" s="4"/>
      <c r="D9" s="4"/>
      <c r="E9" s="4"/>
      <c r="F9" s="4"/>
      <c r="G9" s="4"/>
    </row>
    <row r="10" spans="1:7" ht="25.5" customHeight="1">
      <c r="A10" s="270"/>
      <c r="B10" s="270"/>
      <c r="C10" s="4"/>
      <c r="D10" s="4"/>
      <c r="E10" s="4"/>
      <c r="F10" s="4"/>
      <c r="G10" s="4"/>
    </row>
    <row r="11" spans="1:7" ht="25.5" customHeight="1">
      <c r="A11" s="270"/>
      <c r="B11" s="270"/>
      <c r="C11" s="4"/>
      <c r="D11" s="4"/>
      <c r="E11" s="4"/>
      <c r="F11" s="4"/>
      <c r="G11" s="4"/>
    </row>
    <row r="12" spans="1:7" ht="25.5" customHeight="1">
      <c r="A12" s="270"/>
      <c r="B12" s="270"/>
      <c r="C12" s="4"/>
      <c r="D12" s="4"/>
      <c r="E12" s="4"/>
      <c r="F12" s="4"/>
      <c r="G12" s="4"/>
    </row>
    <row r="13" spans="1:7" ht="25.5" customHeight="1">
      <c r="A13" s="270"/>
      <c r="B13" s="270"/>
      <c r="C13" s="4"/>
      <c r="D13" s="4"/>
      <c r="E13" s="4"/>
      <c r="F13" s="4"/>
      <c r="G13" s="4"/>
    </row>
    <row r="14" spans="1:7" ht="25.5" customHeight="1">
      <c r="A14" s="270"/>
      <c r="B14" s="270"/>
      <c r="C14" s="4"/>
      <c r="D14" s="4"/>
      <c r="E14" s="4"/>
      <c r="F14" s="4"/>
      <c r="G14" s="4"/>
    </row>
    <row r="15" spans="1:7" ht="25.5" customHeight="1">
      <c r="A15" s="270"/>
      <c r="B15" s="270"/>
      <c r="C15" s="4"/>
      <c r="D15" s="4"/>
      <c r="E15" s="4"/>
      <c r="F15" s="4"/>
      <c r="G15" s="4"/>
    </row>
    <row r="16" spans="1:7" ht="25.5" customHeight="1">
      <c r="A16" s="10" t="s">
        <v>2750</v>
      </c>
      <c r="B16" s="444" t="s">
        <v>2751</v>
      </c>
      <c r="C16" s="444"/>
      <c r="D16" s="444"/>
      <c r="E16" s="444"/>
      <c r="F16" s="444"/>
      <c r="G16" s="444"/>
    </row>
  </sheetData>
  <mergeCells count="6">
    <mergeCell ref="B16:G16"/>
    <mergeCell ref="A4:G4"/>
    <mergeCell ref="B5:B6"/>
    <mergeCell ref="A5:A6"/>
    <mergeCell ref="A7:A8"/>
    <mergeCell ref="B7:B8"/>
  </mergeCells>
  <printOptions horizontalCentered="1"/>
  <pageMargins left="0.7480314960629921" right="0.7480314960629921" top="1.299212598425197" bottom="0.984251968503937" header="0.5511811023622047" footer="0.5118110236220472"/>
  <pageSetup firstPageNumber="46" useFirstPageNumber="1" horizontalDpi="600" verticalDpi="600" orientation="portrait" paperSize="9" r:id="rId1"/>
  <headerFooter alignWithMargins="0">
    <oddHeader>&amp;L&amp;"仿宋_GB2312,常规"&amp;14附件3-7：&amp;C&amp;"黑体,加粗"&amp;18
&amp;"黑体,常规"&amp;16机械行业建设项目设计规模划分表</oddHeader>
    <oddFooter xml:space="preserve">&amp;C&amp;P </oddFooter>
  </headerFooter>
</worksheet>
</file>

<file path=xl/worksheets/sheet21.xml><?xml version="1.0" encoding="utf-8"?>
<worksheet xmlns="http://schemas.openxmlformats.org/spreadsheetml/2006/main" xmlns:r="http://schemas.openxmlformats.org/officeDocument/2006/relationships">
  <dimension ref="A1:D17"/>
  <sheetViews>
    <sheetView zoomScale="115" zoomScaleNormal="115" workbookViewId="0" topLeftCell="A1">
      <selection activeCell="E10" sqref="E10"/>
    </sheetView>
  </sheetViews>
  <sheetFormatPr defaultColWidth="9.00390625" defaultRowHeight="14.25"/>
  <cols>
    <col min="1" max="1" width="21.50390625" style="278" customWidth="1"/>
    <col min="2" max="2" width="19.50390625" style="108" customWidth="1"/>
    <col min="3" max="3" width="13.625" style="0" customWidth="1"/>
    <col min="4" max="4" width="24.125" style="0" customWidth="1"/>
  </cols>
  <sheetData>
    <row r="1" spans="1:4" ht="30" customHeight="1">
      <c r="A1" s="4" t="s">
        <v>2963</v>
      </c>
      <c r="B1" s="4" t="s">
        <v>2964</v>
      </c>
      <c r="C1" s="399" t="s">
        <v>2988</v>
      </c>
      <c r="D1" s="401"/>
    </row>
    <row r="2" spans="1:4" ht="34.5" customHeight="1">
      <c r="A2" s="446" t="s">
        <v>2998</v>
      </c>
      <c r="B2" s="393" t="s">
        <v>2990</v>
      </c>
      <c r="C2" s="446" t="s">
        <v>10</v>
      </c>
      <c r="D2" s="447"/>
    </row>
    <row r="3" spans="1:4" ht="34.5" customHeight="1">
      <c r="A3" s="446"/>
      <c r="B3" s="393"/>
      <c r="C3" s="446" t="s">
        <v>11</v>
      </c>
      <c r="D3" s="447"/>
    </row>
    <row r="4" spans="1:4" ht="34.5" customHeight="1">
      <c r="A4" s="446"/>
      <c r="B4" s="393"/>
      <c r="C4" s="429" t="s">
        <v>12</v>
      </c>
      <c r="D4" s="448"/>
    </row>
    <row r="5" spans="1:4" ht="34.5" customHeight="1">
      <c r="A5" s="446"/>
      <c r="B5" s="393"/>
      <c r="C5" s="446" t="s">
        <v>13</v>
      </c>
      <c r="D5" s="447"/>
    </row>
    <row r="6" spans="1:4" ht="34.5" customHeight="1">
      <c r="A6" s="446"/>
      <c r="B6" s="393"/>
      <c r="C6" s="429" t="s">
        <v>14</v>
      </c>
      <c r="D6" s="448"/>
    </row>
    <row r="7" spans="1:4" ht="34.5" customHeight="1">
      <c r="A7" s="446" t="s">
        <v>15</v>
      </c>
      <c r="B7" s="393" t="s">
        <v>2990</v>
      </c>
      <c r="C7" s="446" t="s">
        <v>10</v>
      </c>
      <c r="D7" s="447"/>
    </row>
    <row r="8" spans="1:4" ht="34.5" customHeight="1">
      <c r="A8" s="446"/>
      <c r="B8" s="393"/>
      <c r="C8" s="446" t="s">
        <v>11</v>
      </c>
      <c r="D8" s="447"/>
    </row>
    <row r="9" spans="1:4" ht="34.5" customHeight="1">
      <c r="A9" s="446"/>
      <c r="B9" s="393"/>
      <c r="C9" s="429" t="s">
        <v>12</v>
      </c>
      <c r="D9" s="448"/>
    </row>
    <row r="10" spans="1:4" ht="34.5" customHeight="1">
      <c r="A10" s="446"/>
      <c r="B10" s="393"/>
      <c r="C10" s="446" t="s">
        <v>13</v>
      </c>
      <c r="D10" s="447"/>
    </row>
    <row r="11" spans="1:4" ht="34.5" customHeight="1">
      <c r="A11" s="446"/>
      <c r="B11" s="393"/>
      <c r="C11" s="429" t="s">
        <v>14</v>
      </c>
      <c r="D11" s="448"/>
    </row>
    <row r="12" spans="1:4" ht="34.5" customHeight="1">
      <c r="A12" s="99" t="s">
        <v>2991</v>
      </c>
      <c r="B12" s="4" t="s">
        <v>2992</v>
      </c>
      <c r="C12" s="446" t="s">
        <v>3051</v>
      </c>
      <c r="D12" s="447"/>
    </row>
    <row r="13" spans="1:4" ht="40.5" customHeight="1">
      <c r="A13" s="99" t="s">
        <v>3000</v>
      </c>
      <c r="B13" s="4" t="s">
        <v>2993</v>
      </c>
      <c r="C13" s="446" t="s">
        <v>2994</v>
      </c>
      <c r="D13" s="447"/>
    </row>
    <row r="14" spans="1:4" ht="40.5" customHeight="1">
      <c r="A14" s="99" t="s">
        <v>3001</v>
      </c>
      <c r="B14" s="4" t="s">
        <v>2995</v>
      </c>
      <c r="C14" s="446" t="s">
        <v>2996</v>
      </c>
      <c r="D14" s="447"/>
    </row>
    <row r="15" spans="1:4" ht="40.5" customHeight="1">
      <c r="A15" s="99" t="s">
        <v>3002</v>
      </c>
      <c r="B15" s="4" t="s">
        <v>3003</v>
      </c>
      <c r="C15" s="446" t="s">
        <v>16</v>
      </c>
      <c r="D15" s="446"/>
    </row>
    <row r="16" spans="1:4" ht="43.5" customHeight="1">
      <c r="A16" s="449" t="s">
        <v>2192</v>
      </c>
      <c r="B16" s="450"/>
      <c r="C16" s="450"/>
      <c r="D16" s="450"/>
    </row>
    <row r="17" spans="1:4" ht="14.25">
      <c r="A17" s="1"/>
      <c r="B17" s="301"/>
      <c r="C17" s="1"/>
      <c r="D17" s="1"/>
    </row>
  </sheetData>
  <mergeCells count="20">
    <mergeCell ref="A16:D16"/>
    <mergeCell ref="C11:D11"/>
    <mergeCell ref="B2:B6"/>
    <mergeCell ref="A2:A6"/>
    <mergeCell ref="C9:D9"/>
    <mergeCell ref="C10:D10"/>
    <mergeCell ref="C3:D3"/>
    <mergeCell ref="B7:B11"/>
    <mergeCell ref="C4:D4"/>
    <mergeCell ref="C5:D5"/>
    <mergeCell ref="A7:A11"/>
    <mergeCell ref="C14:D14"/>
    <mergeCell ref="C1:D1"/>
    <mergeCell ref="C15:D15"/>
    <mergeCell ref="C13:D13"/>
    <mergeCell ref="C7:D7"/>
    <mergeCell ref="C2:D2"/>
    <mergeCell ref="C6:D6"/>
    <mergeCell ref="C8:D8"/>
    <mergeCell ref="C12:D12"/>
  </mergeCells>
  <printOptions horizontalCentered="1"/>
  <pageMargins left="0.7874015748031497" right="0.7874015748031497" top="1.2598425196850394" bottom="0.5905511811023623" header="0.5118110236220472" footer="0.5118110236220472"/>
  <pageSetup horizontalDpi="600" verticalDpi="600" orientation="portrait" paperSize="9" scale="98" r:id="rId2"/>
  <headerFooter alignWithMargins="0">
    <oddHeader>&amp;L&amp;"仿宋_GB2312,常规"&amp;14附件4-7：&amp;C&amp;18
&amp;"黑体,常规"&amp;16机械行业配备注册人员的专业在未启动注册时专业设置对照表</oddHeader>
    <oddFooter>&amp;C47</oddFooter>
  </headerFooter>
  <drawing r:id="rId1"/>
</worksheet>
</file>

<file path=xl/worksheets/sheet22.xml><?xml version="1.0" encoding="utf-8"?>
<worksheet xmlns="http://schemas.openxmlformats.org/spreadsheetml/2006/main" xmlns:r="http://schemas.openxmlformats.org/officeDocument/2006/relationships">
  <dimension ref="A1:AC19"/>
  <sheetViews>
    <sheetView showZeros="0" zoomScale="115" zoomScaleNormal="115" workbookViewId="0" topLeftCell="A1">
      <selection activeCell="G2" sqref="G2"/>
    </sheetView>
  </sheetViews>
  <sheetFormatPr defaultColWidth="9.00390625" defaultRowHeight="14.25"/>
  <cols>
    <col min="1" max="1" width="7.00390625" style="6" customWidth="1"/>
    <col min="2" max="2" width="6.375" style="6" customWidth="1"/>
    <col min="3" max="3" width="6.625" style="6" customWidth="1"/>
    <col min="4" max="5" width="3.125" style="6" customWidth="1"/>
    <col min="6" max="6" width="5.625" style="6" customWidth="1"/>
    <col min="7" max="8" width="3.125" style="6" customWidth="1"/>
    <col min="9" max="10" width="5.625" style="6" customWidth="1"/>
    <col min="11" max="24" width="3.125" style="6" customWidth="1"/>
    <col min="25" max="25" width="4.875" style="6" customWidth="1"/>
    <col min="26" max="26" width="5.625" style="6" customWidth="1"/>
    <col min="27" max="28" width="3.125" style="6" customWidth="1"/>
    <col min="29" max="29" width="5.625" style="6" customWidth="1"/>
    <col min="30" max="16384" width="4.50390625" style="6" customWidth="1"/>
  </cols>
  <sheetData>
    <row r="1" spans="1:29" ht="80.25" customHeight="1">
      <c r="A1" s="329"/>
      <c r="B1" s="330"/>
      <c r="C1" s="331"/>
      <c r="D1" s="335" t="s">
        <v>2641</v>
      </c>
      <c r="E1" s="336"/>
      <c r="F1" s="24" t="s">
        <v>2642</v>
      </c>
      <c r="G1" s="335" t="s">
        <v>832</v>
      </c>
      <c r="H1" s="336"/>
      <c r="I1" s="24" t="s">
        <v>833</v>
      </c>
      <c r="J1" s="24" t="s">
        <v>1240</v>
      </c>
      <c r="K1" s="335" t="s">
        <v>1241</v>
      </c>
      <c r="L1" s="336"/>
      <c r="M1" s="335" t="s">
        <v>834</v>
      </c>
      <c r="N1" s="455"/>
      <c r="O1" s="456"/>
      <c r="P1" s="335" t="s">
        <v>835</v>
      </c>
      <c r="Q1" s="455"/>
      <c r="R1" s="456"/>
      <c r="S1" s="335" t="s">
        <v>1922</v>
      </c>
      <c r="T1" s="336"/>
      <c r="U1" s="335" t="s">
        <v>1606</v>
      </c>
      <c r="V1" s="336"/>
      <c r="W1" s="335" t="s">
        <v>836</v>
      </c>
      <c r="X1" s="336"/>
      <c r="Y1" s="32" t="s">
        <v>3156</v>
      </c>
      <c r="Z1" s="24" t="s">
        <v>837</v>
      </c>
      <c r="AA1" s="342" t="s">
        <v>838</v>
      </c>
      <c r="AB1" s="342"/>
      <c r="AC1" s="327" t="s">
        <v>3255</v>
      </c>
    </row>
    <row r="2" spans="1:29" ht="139.5" customHeight="1">
      <c r="A2" s="332"/>
      <c r="B2" s="312"/>
      <c r="C2" s="313"/>
      <c r="D2" s="24" t="s">
        <v>468</v>
      </c>
      <c r="E2" s="24"/>
      <c r="F2" s="24"/>
      <c r="G2" s="24" t="s">
        <v>2480</v>
      </c>
      <c r="H2" s="33"/>
      <c r="I2" s="38"/>
      <c r="J2" s="24"/>
      <c r="K2" s="24" t="s">
        <v>1407</v>
      </c>
      <c r="L2" s="25"/>
      <c r="M2" s="24" t="s">
        <v>2199</v>
      </c>
      <c r="N2" s="24" t="s">
        <v>2200</v>
      </c>
      <c r="O2" s="24"/>
      <c r="P2" s="24" t="s">
        <v>3261</v>
      </c>
      <c r="Q2" s="24" t="s">
        <v>2201</v>
      </c>
      <c r="R2" s="24"/>
      <c r="S2" s="24" t="s">
        <v>468</v>
      </c>
      <c r="T2" s="24"/>
      <c r="U2" s="24" t="s">
        <v>467</v>
      </c>
      <c r="V2" s="24"/>
      <c r="W2" s="24" t="s">
        <v>839</v>
      </c>
      <c r="X2" s="24"/>
      <c r="Y2" s="25"/>
      <c r="Z2" s="25"/>
      <c r="AA2" s="33" t="s">
        <v>3256</v>
      </c>
      <c r="AB2" s="33"/>
      <c r="AC2" s="457"/>
    </row>
    <row r="3" spans="1:29" ht="22.5" customHeight="1">
      <c r="A3" s="394" t="s">
        <v>426</v>
      </c>
      <c r="B3" s="393" t="s">
        <v>365</v>
      </c>
      <c r="C3" s="334"/>
      <c r="D3" s="8">
        <v>3</v>
      </c>
      <c r="E3" s="8">
        <v>2</v>
      </c>
      <c r="F3" s="8">
        <v>4</v>
      </c>
      <c r="G3" s="8">
        <v>1</v>
      </c>
      <c r="H3" s="8">
        <v>1</v>
      </c>
      <c r="I3" s="8">
        <v>2</v>
      </c>
      <c r="J3" s="8">
        <v>7</v>
      </c>
      <c r="K3" s="8">
        <v>2</v>
      </c>
      <c r="L3" s="8">
        <v>2</v>
      </c>
      <c r="M3" s="8">
        <v>2</v>
      </c>
      <c r="N3" s="8"/>
      <c r="O3" s="8">
        <v>2</v>
      </c>
      <c r="P3" s="8">
        <v>3</v>
      </c>
      <c r="Q3" s="8"/>
      <c r="R3" s="8">
        <v>2</v>
      </c>
      <c r="S3" s="8">
        <v>2</v>
      </c>
      <c r="T3" s="8">
        <v>1</v>
      </c>
      <c r="U3" s="8">
        <v>1</v>
      </c>
      <c r="V3" s="8">
        <v>2</v>
      </c>
      <c r="W3" s="8">
        <v>2</v>
      </c>
      <c r="X3" s="8">
        <v>1</v>
      </c>
      <c r="Y3" s="8">
        <v>2</v>
      </c>
      <c r="Z3" s="8">
        <v>2</v>
      </c>
      <c r="AA3" s="8">
        <v>1</v>
      </c>
      <c r="AB3" s="8">
        <v>1</v>
      </c>
      <c r="AC3" s="5">
        <f>SUM(D3:AB3)</f>
        <v>48</v>
      </c>
    </row>
    <row r="4" spans="1:29" ht="22.5" customHeight="1">
      <c r="A4" s="344"/>
      <c r="B4" s="393" t="s">
        <v>1410</v>
      </c>
      <c r="C4" s="334"/>
      <c r="D4" s="8">
        <v>2</v>
      </c>
      <c r="E4" s="8">
        <v>1</v>
      </c>
      <c r="F4" s="8">
        <v>3</v>
      </c>
      <c r="G4" s="8">
        <v>1</v>
      </c>
      <c r="H4" s="8"/>
      <c r="I4" s="8">
        <v>1</v>
      </c>
      <c r="J4" s="8">
        <v>4</v>
      </c>
      <c r="K4" s="8">
        <v>1</v>
      </c>
      <c r="L4" s="8">
        <v>1</v>
      </c>
      <c r="M4" s="8">
        <v>1</v>
      </c>
      <c r="N4" s="8">
        <v>2</v>
      </c>
      <c r="O4" s="8"/>
      <c r="P4" s="8">
        <v>2</v>
      </c>
      <c r="Q4" s="8">
        <v>2</v>
      </c>
      <c r="R4" s="8"/>
      <c r="S4" s="8">
        <v>1</v>
      </c>
      <c r="T4" s="8">
        <v>1</v>
      </c>
      <c r="U4" s="8">
        <v>1</v>
      </c>
      <c r="V4" s="8">
        <v>1</v>
      </c>
      <c r="W4" s="8">
        <v>1</v>
      </c>
      <c r="X4" s="8">
        <v>1</v>
      </c>
      <c r="Y4" s="8">
        <v>1</v>
      </c>
      <c r="Z4" s="8">
        <v>1</v>
      </c>
      <c r="AA4" s="8">
        <v>1</v>
      </c>
      <c r="AB4" s="8">
        <v>1</v>
      </c>
      <c r="AC4" s="5">
        <f>SUM(D4:AB4)</f>
        <v>31</v>
      </c>
    </row>
    <row r="5" spans="1:29" ht="24" customHeight="1">
      <c r="A5" s="324" t="s">
        <v>427</v>
      </c>
      <c r="B5" s="452" t="s">
        <v>475</v>
      </c>
      <c r="C5" s="4" t="s">
        <v>365</v>
      </c>
      <c r="D5" s="8">
        <v>2</v>
      </c>
      <c r="E5" s="8">
        <v>1</v>
      </c>
      <c r="F5" s="8"/>
      <c r="G5" s="8"/>
      <c r="H5" s="8"/>
      <c r="I5" s="8"/>
      <c r="J5" s="8"/>
      <c r="K5" s="8"/>
      <c r="L5" s="8"/>
      <c r="M5" s="8">
        <v>1</v>
      </c>
      <c r="N5" s="8">
        <v>1</v>
      </c>
      <c r="O5" s="8"/>
      <c r="P5" s="8">
        <v>1</v>
      </c>
      <c r="Q5" s="8">
        <v>2</v>
      </c>
      <c r="R5" s="8"/>
      <c r="S5" s="8">
        <v>1</v>
      </c>
      <c r="T5" s="8">
        <v>1</v>
      </c>
      <c r="U5" s="8">
        <v>1</v>
      </c>
      <c r="V5" s="8">
        <v>1</v>
      </c>
      <c r="W5" s="8">
        <v>1</v>
      </c>
      <c r="X5" s="8">
        <v>1</v>
      </c>
      <c r="Y5" s="8">
        <v>2</v>
      </c>
      <c r="Z5" s="8">
        <v>2</v>
      </c>
      <c r="AA5" s="8"/>
      <c r="AB5" s="8">
        <v>2</v>
      </c>
      <c r="AC5" s="5">
        <f>SUM(D5:AB5)</f>
        <v>20</v>
      </c>
    </row>
    <row r="6" spans="1:29" ht="24" customHeight="1">
      <c r="A6" s="440"/>
      <c r="B6" s="313"/>
      <c r="C6" s="4" t="s">
        <v>1410</v>
      </c>
      <c r="D6" s="8">
        <v>1</v>
      </c>
      <c r="E6" s="8">
        <v>1</v>
      </c>
      <c r="F6" s="8"/>
      <c r="G6" s="8"/>
      <c r="H6" s="8"/>
      <c r="I6" s="8"/>
      <c r="J6" s="8"/>
      <c r="K6" s="8"/>
      <c r="L6" s="8"/>
      <c r="M6" s="8">
        <v>1</v>
      </c>
      <c r="N6" s="8">
        <v>1</v>
      </c>
      <c r="O6" s="8"/>
      <c r="P6" s="8">
        <v>1</v>
      </c>
      <c r="Q6" s="8">
        <v>1</v>
      </c>
      <c r="R6" s="8"/>
      <c r="S6" s="8">
        <v>1</v>
      </c>
      <c r="T6" s="8"/>
      <c r="U6" s="8"/>
      <c r="V6" s="8">
        <v>1</v>
      </c>
      <c r="W6" s="8">
        <v>1</v>
      </c>
      <c r="X6" s="8"/>
      <c r="Y6" s="8">
        <v>1</v>
      </c>
      <c r="Z6" s="8">
        <v>1</v>
      </c>
      <c r="AA6" s="8"/>
      <c r="AB6" s="8">
        <v>1</v>
      </c>
      <c r="AC6" s="5">
        <f>SUM(D6:AB6)</f>
        <v>12</v>
      </c>
    </row>
    <row r="7" spans="1:29" ht="24" customHeight="1">
      <c r="A7" s="440"/>
      <c r="B7" s="452" t="s">
        <v>486</v>
      </c>
      <c r="C7" s="4" t="s">
        <v>365</v>
      </c>
      <c r="D7" s="8">
        <v>2</v>
      </c>
      <c r="E7" s="8">
        <v>1</v>
      </c>
      <c r="F7" s="8">
        <v>2</v>
      </c>
      <c r="G7" s="8"/>
      <c r="H7" s="8"/>
      <c r="I7" s="8"/>
      <c r="J7" s="8"/>
      <c r="K7" s="8"/>
      <c r="L7" s="8"/>
      <c r="M7" s="8">
        <v>1</v>
      </c>
      <c r="N7" s="8">
        <v>1</v>
      </c>
      <c r="O7" s="8"/>
      <c r="P7" s="8">
        <v>1</v>
      </c>
      <c r="Q7" s="8">
        <v>2</v>
      </c>
      <c r="R7" s="8"/>
      <c r="S7" s="8">
        <v>1</v>
      </c>
      <c r="T7" s="8">
        <v>1</v>
      </c>
      <c r="U7" s="8"/>
      <c r="V7" s="8">
        <v>2</v>
      </c>
      <c r="W7" s="8">
        <v>1</v>
      </c>
      <c r="X7" s="8">
        <v>1</v>
      </c>
      <c r="Y7" s="8">
        <v>2</v>
      </c>
      <c r="Z7" s="8">
        <v>2</v>
      </c>
      <c r="AA7" s="8"/>
      <c r="AB7" s="8">
        <v>2</v>
      </c>
      <c r="AC7" s="5">
        <f>SUM(C7:AB7)</f>
        <v>22</v>
      </c>
    </row>
    <row r="8" spans="1:29" ht="24" customHeight="1">
      <c r="A8" s="440"/>
      <c r="B8" s="313"/>
      <c r="C8" s="4" t="s">
        <v>1410</v>
      </c>
      <c r="D8" s="8">
        <v>1</v>
      </c>
      <c r="E8" s="8">
        <v>1</v>
      </c>
      <c r="F8" s="8">
        <v>1</v>
      </c>
      <c r="G8" s="8"/>
      <c r="H8" s="8"/>
      <c r="I8" s="8"/>
      <c r="J8" s="8"/>
      <c r="K8" s="8"/>
      <c r="L8" s="8"/>
      <c r="M8" s="8">
        <v>1</v>
      </c>
      <c r="N8" s="8">
        <v>1</v>
      </c>
      <c r="O8" s="8"/>
      <c r="P8" s="8">
        <v>1</v>
      </c>
      <c r="Q8" s="8">
        <v>1</v>
      </c>
      <c r="R8" s="8"/>
      <c r="S8" s="8">
        <v>1</v>
      </c>
      <c r="T8" s="8"/>
      <c r="U8" s="8"/>
      <c r="V8" s="8">
        <v>1</v>
      </c>
      <c r="W8" s="8"/>
      <c r="X8" s="8">
        <v>1</v>
      </c>
      <c r="Y8" s="8">
        <v>1</v>
      </c>
      <c r="Z8" s="8">
        <v>1</v>
      </c>
      <c r="AA8" s="8"/>
      <c r="AB8" s="8">
        <v>1</v>
      </c>
      <c r="AC8" s="5">
        <f aca="true" t="shared" si="0" ref="AC8:AC16">SUM(D8:AB8)</f>
        <v>13</v>
      </c>
    </row>
    <row r="9" spans="1:29" ht="24" customHeight="1">
      <c r="A9" s="440"/>
      <c r="B9" s="452" t="s">
        <v>476</v>
      </c>
      <c r="C9" s="4" t="s">
        <v>365</v>
      </c>
      <c r="D9" s="8"/>
      <c r="E9" s="8"/>
      <c r="F9" s="8"/>
      <c r="G9" s="8"/>
      <c r="H9" s="8"/>
      <c r="I9" s="8">
        <v>2</v>
      </c>
      <c r="J9" s="8"/>
      <c r="K9" s="8"/>
      <c r="L9" s="8"/>
      <c r="M9" s="8">
        <v>1</v>
      </c>
      <c r="N9" s="8">
        <v>1</v>
      </c>
      <c r="O9" s="8"/>
      <c r="P9" s="8">
        <v>2</v>
      </c>
      <c r="Q9" s="8">
        <v>1</v>
      </c>
      <c r="R9" s="8"/>
      <c r="S9" s="8">
        <v>1</v>
      </c>
      <c r="T9" s="8">
        <v>1</v>
      </c>
      <c r="U9" s="8">
        <v>2</v>
      </c>
      <c r="V9" s="8"/>
      <c r="W9" s="8">
        <v>1</v>
      </c>
      <c r="X9" s="8">
        <v>1</v>
      </c>
      <c r="Y9" s="8">
        <v>2</v>
      </c>
      <c r="Z9" s="8">
        <v>2</v>
      </c>
      <c r="AA9" s="8"/>
      <c r="AB9" s="8">
        <v>2</v>
      </c>
      <c r="AC9" s="5">
        <f t="shared" si="0"/>
        <v>19</v>
      </c>
    </row>
    <row r="10" spans="1:29" ht="30.75" customHeight="1">
      <c r="A10" s="441"/>
      <c r="B10" s="313"/>
      <c r="C10" s="4" t="s">
        <v>1410</v>
      </c>
      <c r="D10" s="8"/>
      <c r="E10" s="8"/>
      <c r="F10" s="8"/>
      <c r="G10" s="8"/>
      <c r="H10" s="8"/>
      <c r="I10" s="8">
        <v>2</v>
      </c>
      <c r="J10" s="8"/>
      <c r="K10" s="8"/>
      <c r="L10" s="8"/>
      <c r="M10" s="8">
        <v>1</v>
      </c>
      <c r="N10" s="8">
        <v>1</v>
      </c>
      <c r="O10" s="8"/>
      <c r="P10" s="8">
        <v>1</v>
      </c>
      <c r="Q10" s="8">
        <v>1</v>
      </c>
      <c r="R10" s="8"/>
      <c r="S10" s="8">
        <v>1</v>
      </c>
      <c r="T10" s="8"/>
      <c r="U10" s="8">
        <v>1</v>
      </c>
      <c r="V10" s="8"/>
      <c r="W10" s="8">
        <v>1</v>
      </c>
      <c r="X10" s="8"/>
      <c r="Y10" s="8">
        <v>1</v>
      </c>
      <c r="Z10" s="8">
        <v>1</v>
      </c>
      <c r="AA10" s="8"/>
      <c r="AB10" s="8">
        <v>1</v>
      </c>
      <c r="AC10" s="5">
        <f t="shared" si="0"/>
        <v>12</v>
      </c>
    </row>
    <row r="11" spans="1:29" ht="24.75" customHeight="1">
      <c r="A11" s="316" t="s">
        <v>2209</v>
      </c>
      <c r="B11" s="452" t="s">
        <v>487</v>
      </c>
      <c r="C11" s="4" t="s">
        <v>2187</v>
      </c>
      <c r="D11" s="8"/>
      <c r="E11" s="8"/>
      <c r="F11" s="8"/>
      <c r="G11" s="8">
        <v>1</v>
      </c>
      <c r="H11" s="8">
        <v>1</v>
      </c>
      <c r="I11" s="8"/>
      <c r="J11" s="8"/>
      <c r="K11" s="8"/>
      <c r="L11" s="8"/>
      <c r="M11" s="8">
        <v>1</v>
      </c>
      <c r="N11" s="8">
        <v>1</v>
      </c>
      <c r="O11" s="8"/>
      <c r="P11" s="8">
        <v>1</v>
      </c>
      <c r="Q11" s="8">
        <v>1</v>
      </c>
      <c r="R11" s="8"/>
      <c r="S11" s="8">
        <v>2</v>
      </c>
      <c r="T11" s="8"/>
      <c r="U11" s="8">
        <v>1</v>
      </c>
      <c r="V11" s="8">
        <v>1</v>
      </c>
      <c r="W11" s="8">
        <v>1</v>
      </c>
      <c r="X11" s="8">
        <v>1</v>
      </c>
      <c r="Y11" s="8">
        <v>2</v>
      </c>
      <c r="Z11" s="8">
        <v>2</v>
      </c>
      <c r="AA11" s="8"/>
      <c r="AB11" s="8">
        <v>2</v>
      </c>
      <c r="AC11" s="5">
        <f t="shared" si="0"/>
        <v>18</v>
      </c>
    </row>
    <row r="12" spans="1:29" ht="24.75" customHeight="1">
      <c r="A12" s="440"/>
      <c r="B12" s="313"/>
      <c r="C12" s="4" t="s">
        <v>1410</v>
      </c>
      <c r="D12" s="8"/>
      <c r="E12" s="8"/>
      <c r="F12" s="8"/>
      <c r="G12" s="8">
        <v>1</v>
      </c>
      <c r="H12" s="8">
        <v>1</v>
      </c>
      <c r="I12" s="8"/>
      <c r="J12" s="8"/>
      <c r="K12" s="8"/>
      <c r="L12" s="8"/>
      <c r="M12" s="8"/>
      <c r="N12" s="8">
        <v>1</v>
      </c>
      <c r="O12" s="8"/>
      <c r="P12" s="8">
        <v>1</v>
      </c>
      <c r="Q12" s="8"/>
      <c r="R12" s="8"/>
      <c r="S12" s="8">
        <v>1</v>
      </c>
      <c r="T12" s="8"/>
      <c r="U12" s="8">
        <v>1</v>
      </c>
      <c r="V12" s="8"/>
      <c r="W12" s="8">
        <v>1</v>
      </c>
      <c r="X12" s="8"/>
      <c r="Y12" s="8">
        <v>1</v>
      </c>
      <c r="Z12" s="8">
        <v>1</v>
      </c>
      <c r="AA12" s="8"/>
      <c r="AB12" s="8">
        <v>1</v>
      </c>
      <c r="AC12" s="5">
        <f t="shared" si="0"/>
        <v>10</v>
      </c>
    </row>
    <row r="13" spans="1:29" ht="24.75" customHeight="1">
      <c r="A13" s="440"/>
      <c r="B13" s="452" t="s">
        <v>488</v>
      </c>
      <c r="C13" s="4" t="s">
        <v>365</v>
      </c>
      <c r="D13" s="8"/>
      <c r="E13" s="8"/>
      <c r="F13" s="8"/>
      <c r="G13" s="8"/>
      <c r="H13" s="8"/>
      <c r="I13" s="8"/>
      <c r="J13" s="8">
        <v>7</v>
      </c>
      <c r="K13" s="8"/>
      <c r="L13" s="8"/>
      <c r="M13" s="8">
        <v>1</v>
      </c>
      <c r="N13" s="8">
        <v>1</v>
      </c>
      <c r="O13" s="8"/>
      <c r="P13" s="8">
        <v>2</v>
      </c>
      <c r="Q13" s="8">
        <v>2</v>
      </c>
      <c r="R13" s="8"/>
      <c r="S13" s="8">
        <v>1</v>
      </c>
      <c r="T13" s="8">
        <v>1</v>
      </c>
      <c r="U13" s="8"/>
      <c r="V13" s="8">
        <v>2</v>
      </c>
      <c r="W13" s="8">
        <v>2</v>
      </c>
      <c r="X13" s="8">
        <v>1</v>
      </c>
      <c r="Y13" s="8">
        <v>2</v>
      </c>
      <c r="Z13" s="8">
        <v>2</v>
      </c>
      <c r="AA13" s="8">
        <v>1</v>
      </c>
      <c r="AB13" s="8">
        <v>1</v>
      </c>
      <c r="AC13" s="5">
        <f t="shared" si="0"/>
        <v>26</v>
      </c>
    </row>
    <row r="14" spans="1:29" ht="24.75" customHeight="1">
      <c r="A14" s="440"/>
      <c r="B14" s="313"/>
      <c r="C14" s="4" t="s">
        <v>1410</v>
      </c>
      <c r="D14" s="8"/>
      <c r="E14" s="8"/>
      <c r="F14" s="8"/>
      <c r="G14" s="8"/>
      <c r="H14" s="8"/>
      <c r="I14" s="8"/>
      <c r="J14" s="8">
        <v>4</v>
      </c>
      <c r="K14" s="8"/>
      <c r="L14" s="8"/>
      <c r="M14" s="8">
        <v>1</v>
      </c>
      <c r="N14" s="8"/>
      <c r="O14" s="8"/>
      <c r="P14" s="8">
        <v>1</v>
      </c>
      <c r="Q14" s="8">
        <v>2</v>
      </c>
      <c r="R14" s="8"/>
      <c r="S14" s="8">
        <v>1</v>
      </c>
      <c r="T14" s="8"/>
      <c r="U14" s="8"/>
      <c r="V14" s="8">
        <v>1</v>
      </c>
      <c r="W14" s="8">
        <v>1</v>
      </c>
      <c r="X14" s="8">
        <v>1</v>
      </c>
      <c r="Y14" s="8">
        <v>1</v>
      </c>
      <c r="Z14" s="8">
        <v>1</v>
      </c>
      <c r="AA14" s="8"/>
      <c r="AB14" s="8">
        <v>1</v>
      </c>
      <c r="AC14" s="5">
        <f t="shared" si="0"/>
        <v>15</v>
      </c>
    </row>
    <row r="15" spans="1:29" ht="24.75" customHeight="1">
      <c r="A15" s="440"/>
      <c r="B15" s="394" t="s">
        <v>489</v>
      </c>
      <c r="C15" s="4" t="s">
        <v>365</v>
      </c>
      <c r="D15" s="8">
        <v>0</v>
      </c>
      <c r="E15" s="8"/>
      <c r="F15" s="8"/>
      <c r="G15" s="8"/>
      <c r="H15" s="8"/>
      <c r="I15" s="8"/>
      <c r="J15" s="8"/>
      <c r="K15" s="8">
        <v>2</v>
      </c>
      <c r="L15" s="8">
        <v>3</v>
      </c>
      <c r="M15" s="8">
        <v>1</v>
      </c>
      <c r="N15" s="8">
        <v>1</v>
      </c>
      <c r="O15" s="164"/>
      <c r="P15" s="392">
        <v>4</v>
      </c>
      <c r="Q15" s="454"/>
      <c r="R15" s="165"/>
      <c r="S15" s="8">
        <v>1</v>
      </c>
      <c r="T15" s="8">
        <v>1</v>
      </c>
      <c r="U15" s="8"/>
      <c r="V15" s="8">
        <v>2</v>
      </c>
      <c r="W15" s="8">
        <v>1</v>
      </c>
      <c r="X15" s="8">
        <v>2</v>
      </c>
      <c r="Y15" s="8">
        <v>2</v>
      </c>
      <c r="Z15" s="8">
        <v>2</v>
      </c>
      <c r="AA15" s="8">
        <v>1</v>
      </c>
      <c r="AB15" s="8">
        <v>1</v>
      </c>
      <c r="AC15" s="5">
        <f t="shared" si="0"/>
        <v>24</v>
      </c>
    </row>
    <row r="16" spans="1:29" ht="24.75" customHeight="1">
      <c r="A16" s="441"/>
      <c r="B16" s="391"/>
      <c r="C16" s="4" t="s">
        <v>1410</v>
      </c>
      <c r="D16" s="8">
        <v>0</v>
      </c>
      <c r="E16" s="8"/>
      <c r="F16" s="8"/>
      <c r="G16" s="8"/>
      <c r="H16" s="8"/>
      <c r="I16" s="8"/>
      <c r="J16" s="8"/>
      <c r="K16" s="8">
        <v>1</v>
      </c>
      <c r="L16" s="8">
        <v>2</v>
      </c>
      <c r="M16" s="8"/>
      <c r="N16" s="8">
        <v>1</v>
      </c>
      <c r="O16" s="8"/>
      <c r="P16" s="8">
        <v>1</v>
      </c>
      <c r="Q16" s="8">
        <v>2</v>
      </c>
      <c r="R16" s="8"/>
      <c r="S16" s="8">
        <v>1</v>
      </c>
      <c r="T16" s="8"/>
      <c r="U16" s="8"/>
      <c r="V16" s="8">
        <v>1</v>
      </c>
      <c r="W16" s="8">
        <v>1</v>
      </c>
      <c r="X16" s="8">
        <v>1</v>
      </c>
      <c r="Y16" s="8">
        <v>1</v>
      </c>
      <c r="Z16" s="8">
        <v>1</v>
      </c>
      <c r="AA16" s="8"/>
      <c r="AB16" s="8">
        <v>1</v>
      </c>
      <c r="AC16" s="5">
        <f t="shared" si="0"/>
        <v>14</v>
      </c>
    </row>
    <row r="17" spans="1:29" ht="15.75" customHeight="1">
      <c r="A17" s="10" t="s">
        <v>413</v>
      </c>
      <c r="B17" s="396" t="s">
        <v>2460</v>
      </c>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row>
    <row r="18" spans="1:29" ht="24.75" customHeight="1">
      <c r="A18" s="23"/>
      <c r="B18" s="453" t="s">
        <v>1782</v>
      </c>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row>
    <row r="19" spans="1:29" ht="13.5" customHeight="1">
      <c r="A19" s="13"/>
      <c r="B19" s="397" t="s">
        <v>994</v>
      </c>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row>
    <row r="20" ht="18.75"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sheetData>
  <mergeCells count="26">
    <mergeCell ref="AC1:AC2"/>
    <mergeCell ref="A1:C2"/>
    <mergeCell ref="A3:A4"/>
    <mergeCell ref="B3:C3"/>
    <mergeCell ref="B4:C4"/>
    <mergeCell ref="D1:E1"/>
    <mergeCell ref="G1:H1"/>
    <mergeCell ref="AA1:AB1"/>
    <mergeCell ref="K1:L1"/>
    <mergeCell ref="W1:X1"/>
    <mergeCell ref="B9:B10"/>
    <mergeCell ref="B7:B8"/>
    <mergeCell ref="S1:T1"/>
    <mergeCell ref="U1:V1"/>
    <mergeCell ref="M1:O1"/>
    <mergeCell ref="P1:R1"/>
    <mergeCell ref="B17:AC17"/>
    <mergeCell ref="B19:AC19"/>
    <mergeCell ref="A5:A10"/>
    <mergeCell ref="A11:A16"/>
    <mergeCell ref="B5:B6"/>
    <mergeCell ref="B18:AC18"/>
    <mergeCell ref="B11:B12"/>
    <mergeCell ref="B13:B14"/>
    <mergeCell ref="B15:B16"/>
    <mergeCell ref="P15:Q15"/>
  </mergeCells>
  <printOptions horizontalCentered="1"/>
  <pageMargins left="0.7480314960629921" right="0.7480314960629921" top="1.1023622047244095" bottom="0.984251968503937" header="0.4724409448818898" footer="0.5118110236220472"/>
  <pageSetup firstPageNumber="48" useFirstPageNumber="1" horizontalDpi="600" verticalDpi="600" orientation="landscape" paperSize="9" r:id="rId2"/>
  <headerFooter alignWithMargins="0">
    <oddHeader>&amp;L&amp;"仿宋_GB2312,常规"&amp;14附件2-8：&amp;C&amp;"黑体,常规"&amp;16
商物粮行业工程设计主要专业技术人员配备表</oddHeader>
    <oddFooter>&amp;C&amp;P</oddFooter>
  </headerFooter>
  <drawing r:id="rId1"/>
</worksheet>
</file>

<file path=xl/worksheets/sheet23.xml><?xml version="1.0" encoding="utf-8"?>
<worksheet xmlns="http://schemas.openxmlformats.org/spreadsheetml/2006/main" xmlns:r="http://schemas.openxmlformats.org/officeDocument/2006/relationships">
  <dimension ref="A1:G32"/>
  <sheetViews>
    <sheetView workbookViewId="0" topLeftCell="A1">
      <selection activeCell="H25" sqref="H25"/>
    </sheetView>
  </sheetViews>
  <sheetFormatPr defaultColWidth="9.00390625" defaultRowHeight="14.25"/>
  <cols>
    <col min="1" max="1" width="5.50390625" style="63" customWidth="1"/>
    <col min="2" max="2" width="26.25390625" style="63" customWidth="1"/>
    <col min="3" max="3" width="10.75390625" style="63" customWidth="1"/>
    <col min="4" max="4" width="8.875" style="63" customWidth="1"/>
    <col min="5" max="5" width="12.00390625" style="63" customWidth="1"/>
    <col min="6" max="6" width="9.00390625" style="63" customWidth="1"/>
    <col min="7" max="7" width="8.25390625" style="107" customWidth="1"/>
    <col min="8" max="16384" width="9.00390625" style="63" customWidth="1"/>
  </cols>
  <sheetData>
    <row r="1" spans="1:7" ht="25.5" customHeight="1">
      <c r="A1" s="3" t="s">
        <v>1840</v>
      </c>
      <c r="B1" s="26" t="s">
        <v>2752</v>
      </c>
      <c r="C1" s="26" t="s">
        <v>2753</v>
      </c>
      <c r="D1" s="26" t="s">
        <v>1842</v>
      </c>
      <c r="E1" s="26" t="s">
        <v>1843</v>
      </c>
      <c r="F1" s="26" t="s">
        <v>1844</v>
      </c>
      <c r="G1" s="26" t="s">
        <v>1845</v>
      </c>
    </row>
    <row r="2" spans="1:7" ht="19.5" customHeight="1">
      <c r="A2" s="461">
        <v>1</v>
      </c>
      <c r="B2" s="458" t="s">
        <v>2754</v>
      </c>
      <c r="C2" s="459"/>
      <c r="D2" s="459"/>
      <c r="E2" s="459"/>
      <c r="F2" s="459"/>
      <c r="G2" s="460"/>
    </row>
    <row r="3" spans="1:7" ht="19.5" customHeight="1">
      <c r="A3" s="462"/>
      <c r="B3" s="117" t="s">
        <v>2755</v>
      </c>
      <c r="C3" s="27" t="s">
        <v>656</v>
      </c>
      <c r="D3" s="27" t="s">
        <v>870</v>
      </c>
      <c r="E3" s="116" t="s">
        <v>1636</v>
      </c>
      <c r="F3" s="27" t="s">
        <v>872</v>
      </c>
      <c r="G3" s="116"/>
    </row>
    <row r="4" spans="1:7" ht="19.5" customHeight="1">
      <c r="A4" s="462"/>
      <c r="B4" s="117" t="s">
        <v>873</v>
      </c>
      <c r="C4" s="27" t="s">
        <v>656</v>
      </c>
      <c r="D4" s="27" t="s">
        <v>3227</v>
      </c>
      <c r="E4" s="116" t="s">
        <v>3223</v>
      </c>
      <c r="F4" s="27" t="s">
        <v>3225</v>
      </c>
      <c r="G4" s="116"/>
    </row>
    <row r="5" spans="1:7" ht="19.5" customHeight="1">
      <c r="A5" s="462"/>
      <c r="B5" s="117" t="s">
        <v>874</v>
      </c>
      <c r="C5" s="27" t="s">
        <v>875</v>
      </c>
      <c r="D5" s="27" t="s">
        <v>876</v>
      </c>
      <c r="E5" s="116" t="s">
        <v>1637</v>
      </c>
      <c r="F5" s="27" t="s">
        <v>877</v>
      </c>
      <c r="G5" s="116"/>
    </row>
    <row r="6" spans="1:7" ht="19.5" customHeight="1">
      <c r="A6" s="463"/>
      <c r="B6" s="117" t="s">
        <v>878</v>
      </c>
      <c r="C6" s="27" t="s">
        <v>879</v>
      </c>
      <c r="D6" s="27" t="s">
        <v>880</v>
      </c>
      <c r="E6" s="116" t="s">
        <v>1638</v>
      </c>
      <c r="F6" s="27" t="s">
        <v>2660</v>
      </c>
      <c r="G6" s="116"/>
    </row>
    <row r="7" spans="1:7" ht="19.5" customHeight="1">
      <c r="A7" s="461">
        <v>2</v>
      </c>
      <c r="B7" s="458" t="s">
        <v>2661</v>
      </c>
      <c r="C7" s="459"/>
      <c r="D7" s="459"/>
      <c r="E7" s="459"/>
      <c r="F7" s="459"/>
      <c r="G7" s="460"/>
    </row>
    <row r="8" spans="1:7" ht="19.5" customHeight="1">
      <c r="A8" s="462"/>
      <c r="B8" s="117" t="s">
        <v>2662</v>
      </c>
      <c r="C8" s="27" t="s">
        <v>2663</v>
      </c>
      <c r="D8" s="27" t="s">
        <v>2664</v>
      </c>
      <c r="E8" s="116" t="s">
        <v>1639</v>
      </c>
      <c r="F8" s="27" t="s">
        <v>1850</v>
      </c>
      <c r="G8" s="116"/>
    </row>
    <row r="9" spans="1:7" ht="19.5" customHeight="1">
      <c r="A9" s="462"/>
      <c r="B9" s="117" t="s">
        <v>2665</v>
      </c>
      <c r="C9" s="27" t="s">
        <v>2663</v>
      </c>
      <c r="D9" s="27" t="s">
        <v>2666</v>
      </c>
      <c r="E9" s="116" t="s">
        <v>1640</v>
      </c>
      <c r="F9" s="27" t="s">
        <v>2667</v>
      </c>
      <c r="G9" s="116"/>
    </row>
    <row r="10" spans="1:7" ht="19.5" customHeight="1">
      <c r="A10" s="462"/>
      <c r="B10" s="117" t="s">
        <v>2668</v>
      </c>
      <c r="C10" s="27" t="s">
        <v>2663</v>
      </c>
      <c r="D10" s="27" t="s">
        <v>2669</v>
      </c>
      <c r="E10" s="116" t="s">
        <v>1641</v>
      </c>
      <c r="F10" s="27" t="s">
        <v>1850</v>
      </c>
      <c r="G10" s="116"/>
    </row>
    <row r="11" spans="1:7" ht="19.5" customHeight="1">
      <c r="A11" s="462"/>
      <c r="B11" s="117" t="s">
        <v>2670</v>
      </c>
      <c r="C11" s="27" t="s">
        <v>2671</v>
      </c>
      <c r="D11" s="27" t="s">
        <v>2672</v>
      </c>
      <c r="E11" s="116" t="s">
        <v>1642</v>
      </c>
      <c r="F11" s="27" t="s">
        <v>678</v>
      </c>
      <c r="G11" s="116"/>
    </row>
    <row r="12" spans="1:7" ht="19.5" customHeight="1">
      <c r="A12" s="463"/>
      <c r="B12" s="117" t="s">
        <v>2673</v>
      </c>
      <c r="C12" s="27" t="s">
        <v>2674</v>
      </c>
      <c r="D12" s="27" t="s">
        <v>2675</v>
      </c>
      <c r="E12" s="116" t="s">
        <v>1643</v>
      </c>
      <c r="F12" s="27" t="s">
        <v>2676</v>
      </c>
      <c r="G12" s="116"/>
    </row>
    <row r="13" spans="1:7" ht="19.5" customHeight="1">
      <c r="A13" s="461">
        <v>3</v>
      </c>
      <c r="B13" s="458" t="s">
        <v>2677</v>
      </c>
      <c r="C13" s="459"/>
      <c r="D13" s="459"/>
      <c r="E13" s="459"/>
      <c r="F13" s="459"/>
      <c r="G13" s="460"/>
    </row>
    <row r="14" spans="1:7" ht="19.5" customHeight="1">
      <c r="A14" s="462"/>
      <c r="B14" s="117" t="s">
        <v>2678</v>
      </c>
      <c r="C14" s="27" t="s">
        <v>2679</v>
      </c>
      <c r="D14" s="27" t="s">
        <v>2675</v>
      </c>
      <c r="E14" s="116" t="s">
        <v>1643</v>
      </c>
      <c r="F14" s="27" t="s">
        <v>2676</v>
      </c>
      <c r="G14" s="27" t="s">
        <v>2680</v>
      </c>
    </row>
    <row r="15" spans="1:7" ht="19.5" customHeight="1">
      <c r="A15" s="462"/>
      <c r="B15" s="117" t="s">
        <v>2681</v>
      </c>
      <c r="C15" s="27" t="s">
        <v>2682</v>
      </c>
      <c r="D15" s="27" t="s">
        <v>2683</v>
      </c>
      <c r="E15" s="116" t="s">
        <v>1644</v>
      </c>
      <c r="F15" s="27" t="s">
        <v>2684</v>
      </c>
      <c r="G15" s="116"/>
    </row>
    <row r="16" spans="1:7" ht="19.5" customHeight="1">
      <c r="A16" s="462"/>
      <c r="B16" s="117" t="s">
        <v>2685</v>
      </c>
      <c r="C16" s="27" t="s">
        <v>87</v>
      </c>
      <c r="D16" s="27" t="s">
        <v>2686</v>
      </c>
      <c r="E16" s="116" t="s">
        <v>1645</v>
      </c>
      <c r="F16" s="27" t="s">
        <v>678</v>
      </c>
      <c r="G16" s="116"/>
    </row>
    <row r="17" spans="1:7" ht="19.5" customHeight="1">
      <c r="A17" s="462"/>
      <c r="B17" s="117" t="s">
        <v>2687</v>
      </c>
      <c r="C17" s="27" t="s">
        <v>87</v>
      </c>
      <c r="D17" s="27" t="s">
        <v>2688</v>
      </c>
      <c r="E17" s="116" t="s">
        <v>1646</v>
      </c>
      <c r="F17" s="27" t="s">
        <v>678</v>
      </c>
      <c r="G17" s="116"/>
    </row>
    <row r="18" spans="1:7" ht="19.5" customHeight="1">
      <c r="A18" s="463"/>
      <c r="B18" s="117" t="s">
        <v>2689</v>
      </c>
      <c r="C18" s="27" t="s">
        <v>87</v>
      </c>
      <c r="D18" s="27" t="s">
        <v>2672</v>
      </c>
      <c r="E18" s="116" t="s">
        <v>1642</v>
      </c>
      <c r="F18" s="27" t="s">
        <v>678</v>
      </c>
      <c r="G18" s="116"/>
    </row>
    <row r="19" spans="1:7" ht="19.5" customHeight="1">
      <c r="A19" s="461">
        <v>4</v>
      </c>
      <c r="B19" s="464" t="s">
        <v>2690</v>
      </c>
      <c r="C19" s="27" t="s">
        <v>649</v>
      </c>
      <c r="D19" s="27" t="s">
        <v>2691</v>
      </c>
      <c r="E19" s="116" t="s">
        <v>1647</v>
      </c>
      <c r="F19" s="27" t="s">
        <v>2692</v>
      </c>
      <c r="G19" s="27" t="s">
        <v>2693</v>
      </c>
    </row>
    <row r="20" spans="1:7" ht="19.5" customHeight="1">
      <c r="A20" s="463"/>
      <c r="B20" s="465"/>
      <c r="C20" s="27" t="s">
        <v>88</v>
      </c>
      <c r="D20" s="27" t="s">
        <v>2694</v>
      </c>
      <c r="E20" s="116" t="s">
        <v>1648</v>
      </c>
      <c r="F20" s="27" t="s">
        <v>2684</v>
      </c>
      <c r="G20" s="27" t="s">
        <v>2695</v>
      </c>
    </row>
    <row r="21" spans="1:7" ht="19.5" customHeight="1">
      <c r="A21" s="461">
        <v>5</v>
      </c>
      <c r="B21" s="458" t="s">
        <v>2696</v>
      </c>
      <c r="C21" s="459"/>
      <c r="D21" s="459"/>
      <c r="E21" s="459"/>
      <c r="F21" s="459"/>
      <c r="G21" s="460"/>
    </row>
    <row r="22" spans="1:7" ht="19.5" customHeight="1">
      <c r="A22" s="462"/>
      <c r="B22" s="117" t="s">
        <v>2697</v>
      </c>
      <c r="C22" s="27" t="s">
        <v>2698</v>
      </c>
      <c r="D22" s="27" t="s">
        <v>2699</v>
      </c>
      <c r="E22" s="116" t="s">
        <v>1649</v>
      </c>
      <c r="F22" s="27" t="s">
        <v>2700</v>
      </c>
      <c r="G22" s="116"/>
    </row>
    <row r="23" spans="1:7" ht="19.5" customHeight="1">
      <c r="A23" s="462"/>
      <c r="B23" s="117" t="s">
        <v>2701</v>
      </c>
      <c r="C23" s="27" t="s">
        <v>2698</v>
      </c>
      <c r="D23" s="27" t="s">
        <v>2702</v>
      </c>
      <c r="E23" s="116" t="s">
        <v>1650</v>
      </c>
      <c r="F23" s="27" t="s">
        <v>2703</v>
      </c>
      <c r="G23" s="116"/>
    </row>
    <row r="24" spans="1:7" ht="19.5" customHeight="1">
      <c r="A24" s="462"/>
      <c r="B24" s="117" t="s">
        <v>2704</v>
      </c>
      <c r="C24" s="27" t="s">
        <v>2705</v>
      </c>
      <c r="D24" s="27" t="s">
        <v>2694</v>
      </c>
      <c r="E24" s="116" t="s">
        <v>1648</v>
      </c>
      <c r="F24" s="27" t="s">
        <v>2684</v>
      </c>
      <c r="G24" s="116"/>
    </row>
    <row r="25" spans="1:7" ht="19.5" customHeight="1">
      <c r="A25" s="462"/>
      <c r="B25" s="117" t="s">
        <v>2706</v>
      </c>
      <c r="C25" s="27" t="s">
        <v>2707</v>
      </c>
      <c r="D25" s="27" t="s">
        <v>2708</v>
      </c>
      <c r="E25" s="116" t="s">
        <v>1651</v>
      </c>
      <c r="F25" s="27" t="s">
        <v>2710</v>
      </c>
      <c r="G25" s="116"/>
    </row>
    <row r="26" spans="1:7" ht="19.5" customHeight="1">
      <c r="A26" s="462"/>
      <c r="B26" s="466" t="s">
        <v>2732</v>
      </c>
      <c r="C26" s="27" t="s">
        <v>2711</v>
      </c>
      <c r="D26" s="27" t="s">
        <v>2712</v>
      </c>
      <c r="E26" s="27" t="s">
        <v>1635</v>
      </c>
      <c r="F26" s="27" t="s">
        <v>2713</v>
      </c>
      <c r="G26" s="116"/>
    </row>
    <row r="27" spans="1:7" ht="19.5" customHeight="1">
      <c r="A27" s="440"/>
      <c r="B27" s="467"/>
      <c r="C27" s="27" t="s">
        <v>2714</v>
      </c>
      <c r="D27" s="27" t="s">
        <v>2715</v>
      </c>
      <c r="E27" s="27" t="s">
        <v>2716</v>
      </c>
      <c r="F27" s="27" t="s">
        <v>682</v>
      </c>
      <c r="G27" s="116"/>
    </row>
    <row r="28" spans="1:7" ht="19.5" customHeight="1">
      <c r="A28" s="441"/>
      <c r="B28" s="117" t="s">
        <v>2717</v>
      </c>
      <c r="C28" s="27" t="s">
        <v>2718</v>
      </c>
      <c r="D28" s="27" t="s">
        <v>2719</v>
      </c>
      <c r="E28" s="27" t="s">
        <v>2720</v>
      </c>
      <c r="F28" s="27" t="s">
        <v>2721</v>
      </c>
      <c r="G28" s="116"/>
    </row>
    <row r="29" spans="1:7" ht="19.5" customHeight="1">
      <c r="A29" s="461">
        <v>6</v>
      </c>
      <c r="B29" s="458" t="s">
        <v>2722</v>
      </c>
      <c r="C29" s="459"/>
      <c r="D29" s="459"/>
      <c r="E29" s="459"/>
      <c r="F29" s="459"/>
      <c r="G29" s="460"/>
    </row>
    <row r="30" spans="1:7" ht="19.5" customHeight="1">
      <c r="A30" s="462"/>
      <c r="B30" s="117" t="s">
        <v>2723</v>
      </c>
      <c r="C30" s="27" t="s">
        <v>89</v>
      </c>
      <c r="D30" s="27" t="s">
        <v>2724</v>
      </c>
      <c r="E30" s="116" t="s">
        <v>1634</v>
      </c>
      <c r="F30" s="27" t="s">
        <v>2725</v>
      </c>
      <c r="G30" s="116"/>
    </row>
    <row r="31" spans="1:7" ht="19.5" customHeight="1">
      <c r="A31" s="462"/>
      <c r="B31" s="117" t="s">
        <v>2726</v>
      </c>
      <c r="C31" s="27" t="s">
        <v>90</v>
      </c>
      <c r="D31" s="27" t="s">
        <v>2708</v>
      </c>
      <c r="E31" s="116" t="s">
        <v>2709</v>
      </c>
      <c r="F31" s="27" t="s">
        <v>2710</v>
      </c>
      <c r="G31" s="116"/>
    </row>
    <row r="32" spans="1:7" ht="19.5" customHeight="1">
      <c r="A32" s="463"/>
      <c r="B32" s="117" t="s">
        <v>2727</v>
      </c>
      <c r="C32" s="27" t="s">
        <v>2728</v>
      </c>
      <c r="D32" s="27" t="s">
        <v>2729</v>
      </c>
      <c r="E32" s="27" t="s">
        <v>2730</v>
      </c>
      <c r="F32" s="27" t="s">
        <v>2731</v>
      </c>
      <c r="G32" s="116"/>
    </row>
  </sheetData>
  <mergeCells count="13">
    <mergeCell ref="B26:B27"/>
    <mergeCell ref="B21:G21"/>
    <mergeCell ref="B29:G29"/>
    <mergeCell ref="B2:G2"/>
    <mergeCell ref="B7:G7"/>
    <mergeCell ref="B13:G13"/>
    <mergeCell ref="A29:A32"/>
    <mergeCell ref="A19:A20"/>
    <mergeCell ref="B19:B20"/>
    <mergeCell ref="A2:A6"/>
    <mergeCell ref="A7:A12"/>
    <mergeCell ref="A13:A18"/>
    <mergeCell ref="A21:A28"/>
  </mergeCells>
  <printOptions/>
  <pageMargins left="0.7480314960629921" right="0.7480314960629921" top="1.2598425196850394" bottom="0.984251968503937" header="0.5511811023622047" footer="0.5118110236220472"/>
  <pageSetup firstPageNumber="50" useFirstPageNumber="1" horizontalDpi="600" verticalDpi="600" orientation="portrait" paperSize="9" r:id="rId1"/>
  <headerFooter alignWithMargins="0">
    <oddHeader>&amp;L&amp;"仿宋_GB2312,常规"&amp;14附件3-8：&amp;C&amp;"黑体,常规"&amp;16
商物粮行业建设项目设计规模划分表</oddHeader>
    <oddFooter>&amp;C&amp;P</oddFooter>
  </headerFooter>
</worksheet>
</file>

<file path=xl/worksheets/sheet24.xml><?xml version="1.0" encoding="utf-8"?>
<worksheet xmlns="http://schemas.openxmlformats.org/spreadsheetml/2006/main" xmlns:r="http://schemas.openxmlformats.org/officeDocument/2006/relationships">
  <dimension ref="A1:D7"/>
  <sheetViews>
    <sheetView zoomScale="115" zoomScaleNormal="115" workbookViewId="0" topLeftCell="A1">
      <selection activeCell="D17" sqref="D17"/>
    </sheetView>
  </sheetViews>
  <sheetFormatPr defaultColWidth="9.00390625" defaultRowHeight="14.25"/>
  <cols>
    <col min="1" max="1" width="21.50390625" style="278" customWidth="1"/>
    <col min="2" max="2" width="19.50390625" style="108" customWidth="1"/>
    <col min="3" max="3" width="13.625" style="0" customWidth="1"/>
    <col min="4" max="4" width="21.625" style="0" customWidth="1"/>
    <col min="5" max="5" width="33.50390625" style="0" customWidth="1"/>
  </cols>
  <sheetData>
    <row r="1" spans="1:4" ht="34.5" customHeight="1">
      <c r="A1" s="4" t="s">
        <v>2963</v>
      </c>
      <c r="B1" s="4" t="s">
        <v>2964</v>
      </c>
      <c r="C1" s="399" t="s">
        <v>2988</v>
      </c>
      <c r="D1" s="401"/>
    </row>
    <row r="2" spans="1:4" ht="62.25" customHeight="1">
      <c r="A2" s="99" t="s">
        <v>163</v>
      </c>
      <c r="B2" s="4" t="s">
        <v>1594</v>
      </c>
      <c r="C2" s="347" t="s">
        <v>164</v>
      </c>
      <c r="D2" s="414"/>
    </row>
    <row r="3" spans="1:4" ht="62.25" customHeight="1">
      <c r="A3" s="99" t="s">
        <v>165</v>
      </c>
      <c r="B3" s="4" t="s">
        <v>166</v>
      </c>
      <c r="C3" s="347" t="s">
        <v>167</v>
      </c>
      <c r="D3" s="414"/>
    </row>
    <row r="4" spans="1:4" ht="62.25" customHeight="1">
      <c r="A4" s="99" t="s">
        <v>168</v>
      </c>
      <c r="B4" s="4" t="s">
        <v>1407</v>
      </c>
      <c r="C4" s="347" t="s">
        <v>169</v>
      </c>
      <c r="D4" s="414"/>
    </row>
    <row r="5" spans="1:4" ht="62.25" customHeight="1">
      <c r="A5" s="99" t="s">
        <v>170</v>
      </c>
      <c r="B5" s="4" t="s">
        <v>1594</v>
      </c>
      <c r="C5" s="347" t="s">
        <v>2205</v>
      </c>
      <c r="D5" s="468"/>
    </row>
    <row r="6" spans="1:4" ht="62.25" customHeight="1">
      <c r="A6" s="99" t="s">
        <v>219</v>
      </c>
      <c r="B6" s="4" t="s">
        <v>1592</v>
      </c>
      <c r="C6" s="347" t="s">
        <v>171</v>
      </c>
      <c r="D6" s="468"/>
    </row>
    <row r="7" spans="1:4" ht="62.25" customHeight="1">
      <c r="A7" s="99" t="s">
        <v>172</v>
      </c>
      <c r="B7" s="4" t="s">
        <v>3259</v>
      </c>
      <c r="C7" s="347" t="s">
        <v>173</v>
      </c>
      <c r="D7" s="414"/>
    </row>
  </sheetData>
  <mergeCells count="7">
    <mergeCell ref="C1:D1"/>
    <mergeCell ref="C2:D2"/>
    <mergeCell ref="C4:D4"/>
    <mergeCell ref="C7:D7"/>
    <mergeCell ref="C3:D3"/>
    <mergeCell ref="C6:D6"/>
    <mergeCell ref="C5:D5"/>
  </mergeCells>
  <printOptions horizontalCentered="1"/>
  <pageMargins left="0.7874015748031497" right="0.7874015748031497" top="1.2598425196850394" bottom="0.5905511811023623" header="0.4724409448818898" footer="0.5118110236220472"/>
  <pageSetup horizontalDpi="600" verticalDpi="600" orientation="portrait" paperSize="9" scale="98" r:id="rId2"/>
  <headerFooter alignWithMargins="0">
    <oddHeader>&amp;L&amp;"仿宋_GB2312,常规"&amp;14附件4-8：&amp;C&amp;"黑体,常规"&amp;20
&amp;16商物粮行业配备注册人员的专业在未启动注册时专业设置对照表</oddHeader>
    <oddFooter>&amp;C51</oddFooter>
  </headerFooter>
  <drawing r:id="rId1"/>
</worksheet>
</file>

<file path=xl/worksheets/sheet25.xml><?xml version="1.0" encoding="utf-8"?>
<worksheet xmlns="http://schemas.openxmlformats.org/spreadsheetml/2006/main" xmlns:r="http://schemas.openxmlformats.org/officeDocument/2006/relationships">
  <dimension ref="A1:R15"/>
  <sheetViews>
    <sheetView showZeros="0" zoomScale="115" zoomScaleNormal="115" workbookViewId="0" topLeftCell="A1">
      <selection activeCell="G7" sqref="G7"/>
    </sheetView>
  </sheetViews>
  <sheetFormatPr defaultColWidth="9.00390625" defaultRowHeight="14.25"/>
  <cols>
    <col min="1" max="1" width="6.375" style="6" customWidth="1"/>
    <col min="2" max="2" width="15.75390625" style="6" customWidth="1"/>
    <col min="3" max="15" width="6.625" style="6" customWidth="1"/>
    <col min="16" max="16" width="6.00390625" style="6" customWidth="1"/>
    <col min="17" max="17" width="7.625" style="6" customWidth="1"/>
    <col min="18" max="18" width="5.25390625" style="6" customWidth="1"/>
    <col min="19" max="16384" width="4.50390625" style="6" customWidth="1"/>
  </cols>
  <sheetData>
    <row r="1" spans="1:17" ht="102.75" customHeight="1">
      <c r="A1" s="329"/>
      <c r="B1" s="330"/>
      <c r="C1" s="331"/>
      <c r="D1" s="24" t="s">
        <v>1302</v>
      </c>
      <c r="E1" s="24" t="s">
        <v>1296</v>
      </c>
      <c r="F1" s="24" t="s">
        <v>1297</v>
      </c>
      <c r="G1" s="24" t="s">
        <v>716</v>
      </c>
      <c r="H1" s="24" t="s">
        <v>2552</v>
      </c>
      <c r="I1" s="24" t="s">
        <v>710</v>
      </c>
      <c r="J1" s="24" t="s">
        <v>711</v>
      </c>
      <c r="K1" s="24" t="s">
        <v>1923</v>
      </c>
      <c r="L1" s="24" t="s">
        <v>1924</v>
      </c>
      <c r="M1" s="24" t="s">
        <v>712</v>
      </c>
      <c r="N1" s="24" t="s">
        <v>713</v>
      </c>
      <c r="O1" s="24" t="s">
        <v>714</v>
      </c>
      <c r="P1" s="24" t="s">
        <v>715</v>
      </c>
      <c r="Q1" s="389" t="s">
        <v>3255</v>
      </c>
    </row>
    <row r="2" spans="1:17" ht="120" customHeight="1">
      <c r="A2" s="332"/>
      <c r="B2" s="312"/>
      <c r="C2" s="313"/>
      <c r="D2" s="24" t="s">
        <v>432</v>
      </c>
      <c r="E2" s="28"/>
      <c r="F2" s="24" t="s">
        <v>1419</v>
      </c>
      <c r="G2" s="24" t="s">
        <v>717</v>
      </c>
      <c r="H2" s="24" t="s">
        <v>2199</v>
      </c>
      <c r="I2" s="24" t="s">
        <v>3261</v>
      </c>
      <c r="J2" s="24" t="s">
        <v>3290</v>
      </c>
      <c r="K2" s="24" t="s">
        <v>468</v>
      </c>
      <c r="L2" s="24" t="s">
        <v>467</v>
      </c>
      <c r="M2" s="31"/>
      <c r="N2" s="24" t="s">
        <v>438</v>
      </c>
      <c r="O2" s="24"/>
      <c r="P2" s="24" t="s">
        <v>3254</v>
      </c>
      <c r="Q2" s="390"/>
    </row>
    <row r="3" spans="1:17" ht="24.75" customHeight="1">
      <c r="A3" s="3" t="s">
        <v>428</v>
      </c>
      <c r="B3" s="393" t="s">
        <v>365</v>
      </c>
      <c r="C3" s="334"/>
      <c r="D3" s="11">
        <v>30</v>
      </c>
      <c r="E3" s="9">
        <v>3</v>
      </c>
      <c r="F3" s="9">
        <v>2</v>
      </c>
      <c r="G3" s="9"/>
      <c r="H3" s="9">
        <v>2</v>
      </c>
      <c r="I3" s="9">
        <v>4</v>
      </c>
      <c r="J3" s="9">
        <v>2</v>
      </c>
      <c r="K3" s="9">
        <v>2</v>
      </c>
      <c r="L3" s="9">
        <v>2</v>
      </c>
      <c r="M3" s="9">
        <v>1</v>
      </c>
      <c r="N3" s="9">
        <v>2</v>
      </c>
      <c r="O3" s="9">
        <v>2</v>
      </c>
      <c r="P3" s="9">
        <v>1</v>
      </c>
      <c r="Q3" s="5">
        <f aca="true" t="shared" si="0" ref="Q3:Q12">SUM(D3:P3)</f>
        <v>53</v>
      </c>
    </row>
    <row r="4" spans="1:17" ht="27.75" customHeight="1">
      <c r="A4" s="324" t="s">
        <v>429</v>
      </c>
      <c r="B4" s="69" t="s">
        <v>1603</v>
      </c>
      <c r="C4" s="4" t="s">
        <v>365</v>
      </c>
      <c r="D4" s="11">
        <v>27</v>
      </c>
      <c r="E4" s="9">
        <v>2</v>
      </c>
      <c r="F4" s="9">
        <v>2</v>
      </c>
      <c r="G4" s="9"/>
      <c r="H4" s="9">
        <v>2</v>
      </c>
      <c r="I4" s="9">
        <v>4</v>
      </c>
      <c r="J4" s="9">
        <v>2</v>
      </c>
      <c r="K4" s="9">
        <v>2</v>
      </c>
      <c r="L4" s="9">
        <v>2</v>
      </c>
      <c r="M4" s="9">
        <v>1</v>
      </c>
      <c r="N4" s="9">
        <v>2</v>
      </c>
      <c r="O4" s="9">
        <v>2</v>
      </c>
      <c r="P4" s="9">
        <v>1</v>
      </c>
      <c r="Q4" s="5">
        <f t="shared" si="0"/>
        <v>49</v>
      </c>
    </row>
    <row r="5" spans="1:17" ht="15.75" customHeight="1">
      <c r="A5" s="316"/>
      <c r="B5" s="324" t="s">
        <v>2795</v>
      </c>
      <c r="C5" s="4" t="s">
        <v>365</v>
      </c>
      <c r="D5" s="11">
        <v>25</v>
      </c>
      <c r="E5" s="9">
        <v>2</v>
      </c>
      <c r="F5" s="9">
        <v>2</v>
      </c>
      <c r="G5" s="9"/>
      <c r="H5" s="9">
        <v>2</v>
      </c>
      <c r="I5" s="9">
        <v>4</v>
      </c>
      <c r="J5" s="9">
        <v>2</v>
      </c>
      <c r="K5" s="9">
        <v>2</v>
      </c>
      <c r="L5" s="9">
        <v>2</v>
      </c>
      <c r="M5" s="9">
        <v>1</v>
      </c>
      <c r="N5" s="9">
        <v>2</v>
      </c>
      <c r="O5" s="9">
        <v>2</v>
      </c>
      <c r="P5" s="9">
        <v>1</v>
      </c>
      <c r="Q5" s="5">
        <f t="shared" si="0"/>
        <v>47</v>
      </c>
    </row>
    <row r="6" spans="1:17" ht="15.75" customHeight="1">
      <c r="A6" s="316"/>
      <c r="B6" s="314"/>
      <c r="C6" s="4" t="s">
        <v>1410</v>
      </c>
      <c r="D6" s="11">
        <v>20</v>
      </c>
      <c r="E6" s="9">
        <v>1</v>
      </c>
      <c r="F6" s="9">
        <v>2</v>
      </c>
      <c r="G6" s="9"/>
      <c r="H6" s="9">
        <v>1</v>
      </c>
      <c r="I6" s="9">
        <v>2</v>
      </c>
      <c r="J6" s="9">
        <v>1</v>
      </c>
      <c r="K6" s="9">
        <v>2</v>
      </c>
      <c r="L6" s="9">
        <v>1</v>
      </c>
      <c r="M6" s="9">
        <v>1</v>
      </c>
      <c r="N6" s="9">
        <v>1</v>
      </c>
      <c r="O6" s="9">
        <v>1</v>
      </c>
      <c r="P6" s="9">
        <v>1</v>
      </c>
      <c r="Q6" s="5">
        <f t="shared" si="0"/>
        <v>34</v>
      </c>
    </row>
    <row r="7" spans="1:17" ht="15.75" customHeight="1">
      <c r="A7" s="316"/>
      <c r="B7" s="324" t="s">
        <v>718</v>
      </c>
      <c r="C7" s="4" t="s">
        <v>365</v>
      </c>
      <c r="D7" s="11">
        <v>15</v>
      </c>
      <c r="E7" s="9">
        <v>2</v>
      </c>
      <c r="F7" s="9">
        <v>2</v>
      </c>
      <c r="G7" s="9">
        <v>3</v>
      </c>
      <c r="H7" s="9">
        <v>2</v>
      </c>
      <c r="I7" s="9">
        <v>4</v>
      </c>
      <c r="J7" s="9">
        <v>2</v>
      </c>
      <c r="K7" s="9">
        <v>4</v>
      </c>
      <c r="L7" s="9">
        <v>2</v>
      </c>
      <c r="M7" s="9">
        <v>1</v>
      </c>
      <c r="N7" s="9">
        <v>1</v>
      </c>
      <c r="O7" s="9">
        <v>1</v>
      </c>
      <c r="P7" s="9">
        <v>1</v>
      </c>
      <c r="Q7" s="5">
        <f t="shared" si="0"/>
        <v>40</v>
      </c>
    </row>
    <row r="8" spans="1:17" ht="15.75" customHeight="1">
      <c r="A8" s="316"/>
      <c r="B8" s="314"/>
      <c r="C8" s="4" t="s">
        <v>1410</v>
      </c>
      <c r="D8" s="11">
        <v>10</v>
      </c>
      <c r="E8" s="9">
        <v>1</v>
      </c>
      <c r="F8" s="9">
        <v>1</v>
      </c>
      <c r="G8" s="9">
        <v>2</v>
      </c>
      <c r="H8" s="9">
        <v>2</v>
      </c>
      <c r="I8" s="9">
        <v>2</v>
      </c>
      <c r="J8" s="9">
        <v>2</v>
      </c>
      <c r="K8" s="9">
        <v>1</v>
      </c>
      <c r="L8" s="9">
        <v>1</v>
      </c>
      <c r="M8" s="9">
        <v>1</v>
      </c>
      <c r="N8" s="9">
        <v>1</v>
      </c>
      <c r="O8" s="9">
        <v>1</v>
      </c>
      <c r="P8" s="9">
        <v>1</v>
      </c>
      <c r="Q8" s="5">
        <f t="shared" si="0"/>
        <v>26</v>
      </c>
    </row>
    <row r="9" spans="1:17" ht="15.75" customHeight="1">
      <c r="A9" s="316"/>
      <c r="B9" s="324" t="s">
        <v>2794</v>
      </c>
      <c r="C9" s="4" t="s">
        <v>365</v>
      </c>
      <c r="D9" s="11">
        <v>15</v>
      </c>
      <c r="E9" s="9">
        <v>2</v>
      </c>
      <c r="F9" s="9">
        <v>2</v>
      </c>
      <c r="G9" s="9"/>
      <c r="H9" s="9">
        <v>2</v>
      </c>
      <c r="I9" s="9">
        <v>4</v>
      </c>
      <c r="J9" s="9">
        <v>2</v>
      </c>
      <c r="K9" s="9">
        <v>2</v>
      </c>
      <c r="L9" s="9">
        <v>1</v>
      </c>
      <c r="M9" s="9">
        <v>1</v>
      </c>
      <c r="N9" s="9">
        <v>2</v>
      </c>
      <c r="O9" s="9">
        <v>2</v>
      </c>
      <c r="P9" s="9">
        <v>1</v>
      </c>
      <c r="Q9" s="5">
        <f t="shared" si="0"/>
        <v>36</v>
      </c>
    </row>
    <row r="10" spans="1:17" ht="15.75" customHeight="1">
      <c r="A10" s="316"/>
      <c r="B10" s="314"/>
      <c r="C10" s="4" t="s">
        <v>1410</v>
      </c>
      <c r="D10" s="11">
        <v>10</v>
      </c>
      <c r="E10" s="9">
        <v>1</v>
      </c>
      <c r="F10" s="9">
        <v>2</v>
      </c>
      <c r="G10" s="9"/>
      <c r="H10" s="9">
        <v>1</v>
      </c>
      <c r="I10" s="9">
        <v>1</v>
      </c>
      <c r="J10" s="9">
        <v>1</v>
      </c>
      <c r="K10" s="9">
        <v>1</v>
      </c>
      <c r="L10" s="9">
        <v>1</v>
      </c>
      <c r="M10" s="9">
        <v>1</v>
      </c>
      <c r="N10" s="9">
        <v>1</v>
      </c>
      <c r="O10" s="9">
        <v>1</v>
      </c>
      <c r="P10" s="9">
        <v>1</v>
      </c>
      <c r="Q10" s="5">
        <f t="shared" si="0"/>
        <v>22</v>
      </c>
    </row>
    <row r="11" spans="1:17" ht="15.75" customHeight="1">
      <c r="A11" s="440"/>
      <c r="B11" s="324" t="s">
        <v>2793</v>
      </c>
      <c r="C11" s="4" t="s">
        <v>365</v>
      </c>
      <c r="D11" s="11">
        <v>5</v>
      </c>
      <c r="E11" s="9">
        <v>1</v>
      </c>
      <c r="F11" s="9">
        <v>2</v>
      </c>
      <c r="G11" s="9"/>
      <c r="H11" s="9">
        <v>1</v>
      </c>
      <c r="I11" s="9">
        <v>1</v>
      </c>
      <c r="J11" s="9">
        <v>1</v>
      </c>
      <c r="K11" s="9">
        <v>1</v>
      </c>
      <c r="L11" s="9">
        <v>1</v>
      </c>
      <c r="M11" s="9">
        <v>1</v>
      </c>
      <c r="N11" s="9">
        <v>1</v>
      </c>
      <c r="O11" s="9">
        <v>1</v>
      </c>
      <c r="P11" s="9">
        <v>1</v>
      </c>
      <c r="Q11" s="5">
        <f t="shared" si="0"/>
        <v>17</v>
      </c>
    </row>
    <row r="12" spans="1:17" ht="15.75" customHeight="1">
      <c r="A12" s="441"/>
      <c r="B12" s="314"/>
      <c r="C12" s="4" t="s">
        <v>1410</v>
      </c>
      <c r="D12" s="8">
        <v>3</v>
      </c>
      <c r="E12" s="8">
        <v>1</v>
      </c>
      <c r="F12" s="8">
        <v>1</v>
      </c>
      <c r="G12" s="8"/>
      <c r="H12" s="8">
        <v>1</v>
      </c>
      <c r="I12" s="8">
        <v>1</v>
      </c>
      <c r="J12" s="8">
        <v>1</v>
      </c>
      <c r="K12" s="8">
        <v>1</v>
      </c>
      <c r="L12" s="8">
        <v>1</v>
      </c>
      <c r="M12" s="8">
        <v>1</v>
      </c>
      <c r="N12" s="8">
        <v>1</v>
      </c>
      <c r="O12" s="8">
        <v>1</v>
      </c>
      <c r="P12" s="8">
        <v>1</v>
      </c>
      <c r="Q12" s="5">
        <f t="shared" si="0"/>
        <v>14</v>
      </c>
    </row>
    <row r="13" spans="1:18" s="61" customFormat="1" ht="13.5" customHeight="1">
      <c r="A13" s="59" t="s">
        <v>413</v>
      </c>
      <c r="B13" s="397" t="s">
        <v>995</v>
      </c>
      <c r="C13" s="397"/>
      <c r="D13" s="397"/>
      <c r="E13" s="397"/>
      <c r="F13" s="397"/>
      <c r="G13" s="397"/>
      <c r="H13" s="397"/>
      <c r="I13" s="397"/>
      <c r="J13" s="397"/>
      <c r="K13" s="397"/>
      <c r="L13" s="397"/>
      <c r="M13" s="397"/>
      <c r="N13" s="397"/>
      <c r="O13" s="397"/>
      <c r="P13" s="397"/>
      <c r="Q13" s="397"/>
      <c r="R13" s="71"/>
    </row>
    <row r="14" spans="1:18" s="61" customFormat="1" ht="13.5" customHeight="1">
      <c r="A14" s="162"/>
      <c r="B14" s="397" t="s">
        <v>996</v>
      </c>
      <c r="C14" s="397"/>
      <c r="D14" s="397"/>
      <c r="E14" s="397"/>
      <c r="F14" s="397"/>
      <c r="G14" s="397"/>
      <c r="H14" s="397"/>
      <c r="I14" s="397"/>
      <c r="J14" s="397"/>
      <c r="K14" s="397"/>
      <c r="L14" s="397"/>
      <c r="M14" s="397"/>
      <c r="N14" s="397"/>
      <c r="O14" s="397"/>
      <c r="P14" s="397"/>
      <c r="Q14" s="397"/>
      <c r="R14" s="71"/>
    </row>
    <row r="15" ht="13.5" customHeight="1">
      <c r="A15" s="64"/>
    </row>
    <row r="16" ht="21" customHeight="1"/>
    <row r="17" ht="21" customHeight="1"/>
    <row r="18" ht="21" customHeight="1"/>
    <row r="19" ht="21" customHeight="1"/>
    <row r="20" ht="21" customHeight="1"/>
  </sheetData>
  <mergeCells count="10">
    <mergeCell ref="B14:Q14"/>
    <mergeCell ref="B13:Q13"/>
    <mergeCell ref="Q1:Q2"/>
    <mergeCell ref="A1:C2"/>
    <mergeCell ref="B3:C3"/>
    <mergeCell ref="B5:B6"/>
    <mergeCell ref="A4:A12"/>
    <mergeCell ref="B7:B8"/>
    <mergeCell ref="B11:B12"/>
    <mergeCell ref="B9:B10"/>
  </mergeCells>
  <printOptions horizontalCentered="1"/>
  <pageMargins left="0.7480314960629921" right="0.7480314960629921" top="1.1811023622047245" bottom="0.9055118110236221" header="0.4724409448818898" footer="0.4724409448818898"/>
  <pageSetup firstPageNumber="52" useFirstPageNumber="1" horizontalDpi="600" verticalDpi="600" orientation="landscape" paperSize="9" r:id="rId2"/>
  <headerFooter alignWithMargins="0">
    <oddHeader>&amp;L&amp;"仿宋_GB2312,常规"&amp;14附件2-9：&amp;C&amp;"黑体,常规"&amp;16
核工业行业工程设计主要专业技术人员配备表</oddHeader>
    <oddFooter>&amp;C&amp;P</oddFooter>
  </headerFooter>
  <drawing r:id="rId1"/>
</worksheet>
</file>

<file path=xl/worksheets/sheet26.xml><?xml version="1.0" encoding="utf-8"?>
<worksheet xmlns="http://schemas.openxmlformats.org/spreadsheetml/2006/main" xmlns:r="http://schemas.openxmlformats.org/officeDocument/2006/relationships">
  <dimension ref="A1:H16"/>
  <sheetViews>
    <sheetView workbookViewId="0" topLeftCell="A1">
      <selection activeCell="D22" sqref="D22"/>
    </sheetView>
  </sheetViews>
  <sheetFormatPr defaultColWidth="9.00390625" defaultRowHeight="25.5" customHeight="1"/>
  <cols>
    <col min="1" max="1" width="5.25390625" style="13" bestFit="1" customWidth="1"/>
    <col min="2" max="2" width="7.875" style="13" customWidth="1"/>
    <col min="3" max="3" width="14.50390625" style="13" customWidth="1"/>
    <col min="4" max="4" width="12.375" style="13" customWidth="1"/>
    <col min="5" max="5" width="9.625" style="13" customWidth="1"/>
    <col min="6" max="6" width="11.50390625" style="119" bestFit="1" customWidth="1"/>
    <col min="7" max="7" width="9.625" style="13" customWidth="1"/>
    <col min="8" max="8" width="8.25390625" style="13" customWidth="1"/>
    <col min="9" max="16384" width="10.25390625" style="13" customWidth="1"/>
  </cols>
  <sheetData>
    <row r="1" spans="1:8" ht="42.75" customHeight="1">
      <c r="A1" s="4" t="s">
        <v>2771</v>
      </c>
      <c r="B1" s="399" t="s">
        <v>2772</v>
      </c>
      <c r="C1" s="401"/>
      <c r="D1" s="3" t="s">
        <v>2003</v>
      </c>
      <c r="E1" s="4" t="s">
        <v>2774</v>
      </c>
      <c r="F1" s="118" t="s">
        <v>2775</v>
      </c>
      <c r="G1" s="4" t="s">
        <v>2630</v>
      </c>
      <c r="H1" s="4" t="s">
        <v>2631</v>
      </c>
    </row>
    <row r="2" spans="1:8" ht="44.25" customHeight="1">
      <c r="A2" s="349">
        <v>1</v>
      </c>
      <c r="B2" s="324" t="s">
        <v>1901</v>
      </c>
      <c r="C2" s="36" t="s">
        <v>2733</v>
      </c>
      <c r="D2" s="4" t="s">
        <v>2371</v>
      </c>
      <c r="E2" s="4" t="s">
        <v>2734</v>
      </c>
      <c r="F2" s="118" t="s">
        <v>2735</v>
      </c>
      <c r="G2" s="4" t="s">
        <v>1902</v>
      </c>
      <c r="H2" s="4"/>
    </row>
    <row r="3" spans="1:8" ht="44.25" customHeight="1">
      <c r="A3" s="351"/>
      <c r="B3" s="316"/>
      <c r="C3" s="36" t="s">
        <v>1555</v>
      </c>
      <c r="D3" s="4" t="s">
        <v>2341</v>
      </c>
      <c r="E3" s="4" t="s">
        <v>1556</v>
      </c>
      <c r="F3" s="118" t="s">
        <v>1557</v>
      </c>
      <c r="G3" s="4" t="s">
        <v>1903</v>
      </c>
      <c r="H3" s="4"/>
    </row>
    <row r="4" spans="1:8" ht="44.25" customHeight="1">
      <c r="A4" s="349">
        <v>2</v>
      </c>
      <c r="B4" s="324" t="s">
        <v>430</v>
      </c>
      <c r="C4" s="4" t="s">
        <v>1558</v>
      </c>
      <c r="D4" s="4" t="s">
        <v>1559</v>
      </c>
      <c r="E4" s="4" t="s">
        <v>1560</v>
      </c>
      <c r="F4" s="118" t="s">
        <v>1561</v>
      </c>
      <c r="G4" s="4" t="s">
        <v>1904</v>
      </c>
      <c r="H4" s="4"/>
    </row>
    <row r="5" spans="1:8" ht="44.25" customHeight="1">
      <c r="A5" s="350"/>
      <c r="B5" s="316"/>
      <c r="C5" s="4" t="s">
        <v>1562</v>
      </c>
      <c r="D5" s="4" t="s">
        <v>1563</v>
      </c>
      <c r="E5" s="4" t="s">
        <v>1564</v>
      </c>
      <c r="F5" s="118" t="s">
        <v>1565</v>
      </c>
      <c r="G5" s="4" t="s">
        <v>1905</v>
      </c>
      <c r="H5" s="4"/>
    </row>
    <row r="6" spans="1:8" ht="44.25" customHeight="1">
      <c r="A6" s="350"/>
      <c r="B6" s="316"/>
      <c r="C6" s="349" t="s">
        <v>1887</v>
      </c>
      <c r="D6" s="4" t="s">
        <v>1559</v>
      </c>
      <c r="E6" s="4" t="s">
        <v>1888</v>
      </c>
      <c r="F6" s="118" t="s">
        <v>1889</v>
      </c>
      <c r="G6" s="4" t="s">
        <v>1905</v>
      </c>
      <c r="H6" s="4"/>
    </row>
    <row r="7" spans="1:8" ht="44.25" customHeight="1">
      <c r="A7" s="350"/>
      <c r="B7" s="316"/>
      <c r="C7" s="351"/>
      <c r="D7" s="4" t="s">
        <v>2341</v>
      </c>
      <c r="E7" s="4" t="s">
        <v>1890</v>
      </c>
      <c r="F7" s="118" t="s">
        <v>1891</v>
      </c>
      <c r="G7" s="4" t="s">
        <v>1903</v>
      </c>
      <c r="H7" s="4"/>
    </row>
    <row r="8" spans="1:8" ht="44.25" customHeight="1">
      <c r="A8" s="351"/>
      <c r="B8" s="314"/>
      <c r="C8" s="4" t="s">
        <v>1892</v>
      </c>
      <c r="D8" s="4" t="s">
        <v>2341</v>
      </c>
      <c r="E8" s="4" t="s">
        <v>2729</v>
      </c>
      <c r="F8" s="118" t="s">
        <v>1893</v>
      </c>
      <c r="G8" s="4" t="s">
        <v>1906</v>
      </c>
      <c r="H8" s="4"/>
    </row>
    <row r="9" spans="1:8" ht="44.25" customHeight="1">
      <c r="A9" s="349">
        <v>3</v>
      </c>
      <c r="B9" s="324" t="s">
        <v>1907</v>
      </c>
      <c r="C9" s="36" t="s">
        <v>1894</v>
      </c>
      <c r="D9" s="4" t="s">
        <v>1138</v>
      </c>
      <c r="E9" s="4" t="s">
        <v>1556</v>
      </c>
      <c r="F9" s="118" t="s">
        <v>1893</v>
      </c>
      <c r="G9" s="4" t="s">
        <v>1906</v>
      </c>
      <c r="H9" s="4"/>
    </row>
    <row r="10" spans="1:8" ht="44.25" customHeight="1">
      <c r="A10" s="350"/>
      <c r="B10" s="316"/>
      <c r="C10" s="408" t="s">
        <v>1895</v>
      </c>
      <c r="D10" s="4" t="s">
        <v>1138</v>
      </c>
      <c r="E10" s="4" t="s">
        <v>1556</v>
      </c>
      <c r="F10" s="118" t="s">
        <v>1893</v>
      </c>
      <c r="G10" s="4" t="s">
        <v>1906</v>
      </c>
      <c r="H10" s="4"/>
    </row>
    <row r="11" spans="1:8" ht="44.25" customHeight="1">
      <c r="A11" s="351"/>
      <c r="B11" s="316"/>
      <c r="C11" s="412"/>
      <c r="D11" s="4" t="s">
        <v>1559</v>
      </c>
      <c r="E11" s="4" t="s">
        <v>1888</v>
      </c>
      <c r="F11" s="118" t="s">
        <v>1896</v>
      </c>
      <c r="G11" s="4" t="s">
        <v>1908</v>
      </c>
      <c r="H11" s="4"/>
    </row>
    <row r="12" spans="1:8" ht="44.25" customHeight="1">
      <c r="A12" s="4">
        <v>4</v>
      </c>
      <c r="B12" s="415" t="s">
        <v>1897</v>
      </c>
      <c r="C12" s="416"/>
      <c r="D12" s="4" t="s">
        <v>1847</v>
      </c>
      <c r="E12" s="4" t="s">
        <v>1898</v>
      </c>
      <c r="F12" s="118" t="s">
        <v>1899</v>
      </c>
      <c r="G12" s="4" t="s">
        <v>1909</v>
      </c>
      <c r="H12" s="4"/>
    </row>
    <row r="13" spans="1:8" ht="44.25" customHeight="1">
      <c r="A13" s="4">
        <v>5</v>
      </c>
      <c r="B13" s="399" t="s">
        <v>1900</v>
      </c>
      <c r="C13" s="401"/>
      <c r="D13" s="4" t="s">
        <v>1847</v>
      </c>
      <c r="E13" s="4" t="s">
        <v>1898</v>
      </c>
      <c r="F13" s="118" t="s">
        <v>1899</v>
      </c>
      <c r="G13" s="4" t="s">
        <v>1909</v>
      </c>
      <c r="H13" s="4"/>
    </row>
    <row r="14" spans="1:8" ht="25.5" customHeight="1">
      <c r="A14" s="4"/>
      <c r="B14" s="36"/>
      <c r="C14" s="17"/>
      <c r="D14" s="4"/>
      <c r="E14" s="4"/>
      <c r="F14" s="118"/>
      <c r="G14" s="4"/>
      <c r="H14" s="4"/>
    </row>
    <row r="15" spans="1:8" ht="25.5" customHeight="1">
      <c r="A15" s="4"/>
      <c r="B15" s="36"/>
      <c r="C15" s="17"/>
      <c r="D15" s="4"/>
      <c r="E15" s="4"/>
      <c r="F15" s="118"/>
      <c r="G15" s="4"/>
      <c r="H15" s="4"/>
    </row>
    <row r="16" spans="1:8" ht="25.5" customHeight="1">
      <c r="A16" s="4"/>
      <c r="B16" s="36"/>
      <c r="C16" s="17"/>
      <c r="D16" s="4"/>
      <c r="E16" s="4"/>
      <c r="F16" s="118"/>
      <c r="G16" s="4"/>
      <c r="H16" s="4"/>
    </row>
  </sheetData>
  <mergeCells count="11">
    <mergeCell ref="A9:A11"/>
    <mergeCell ref="A4:A8"/>
    <mergeCell ref="B1:C1"/>
    <mergeCell ref="A2:A3"/>
    <mergeCell ref="B12:C12"/>
    <mergeCell ref="B13:C13"/>
    <mergeCell ref="B4:B8"/>
    <mergeCell ref="B2:B3"/>
    <mergeCell ref="C6:C7"/>
    <mergeCell ref="C10:C11"/>
    <mergeCell ref="B9:B11"/>
  </mergeCells>
  <printOptions horizontalCentered="1"/>
  <pageMargins left="0.7480314960629921" right="0.7480314960629921" top="1.1811023622047245" bottom="0.984251968503937" header="0.5118110236220472" footer="0.5118110236220472"/>
  <pageSetup firstPageNumber="53" useFirstPageNumber="1" horizontalDpi="600" verticalDpi="600" orientation="portrait" paperSize="9" r:id="rId1"/>
  <headerFooter alignWithMargins="0">
    <oddHeader>&amp;L&amp;"仿宋_GB2312,常规"&amp;14附件3-9：&amp;C&amp;"黑体,常规"&amp;16
核工业行业建设项目设计规模划分表</oddHeader>
    <oddFooter>&amp;C&amp;P</oddFooter>
  </headerFooter>
</worksheet>
</file>

<file path=xl/worksheets/sheet27.xml><?xml version="1.0" encoding="utf-8"?>
<worksheet xmlns="http://schemas.openxmlformats.org/spreadsheetml/2006/main" xmlns:r="http://schemas.openxmlformats.org/officeDocument/2006/relationships">
  <dimension ref="A1:D10"/>
  <sheetViews>
    <sheetView zoomScale="115" zoomScaleNormal="115" workbookViewId="0" topLeftCell="A1">
      <selection activeCell="E8" sqref="E8"/>
    </sheetView>
  </sheetViews>
  <sheetFormatPr defaultColWidth="9.00390625" defaultRowHeight="14.25"/>
  <cols>
    <col min="1" max="1" width="21.50390625" style="278" customWidth="1"/>
    <col min="2" max="2" width="19.50390625" style="108" customWidth="1"/>
    <col min="3" max="3" width="13.625" style="0" customWidth="1"/>
    <col min="4" max="4" width="21.625" style="0" customWidth="1"/>
    <col min="5" max="5" width="33.50390625" style="0" customWidth="1"/>
  </cols>
  <sheetData>
    <row r="1" spans="1:4" ht="36" customHeight="1">
      <c r="A1" s="4" t="s">
        <v>2963</v>
      </c>
      <c r="B1" s="4" t="s">
        <v>2964</v>
      </c>
      <c r="C1" s="399" t="s">
        <v>2988</v>
      </c>
      <c r="D1" s="401"/>
    </row>
    <row r="2" spans="1:4" ht="45.75" customHeight="1">
      <c r="A2" s="352" t="s">
        <v>17</v>
      </c>
      <c r="B2" s="349" t="s">
        <v>18</v>
      </c>
      <c r="C2" s="41" t="s">
        <v>91</v>
      </c>
      <c r="D2" s="41" t="s">
        <v>19</v>
      </c>
    </row>
    <row r="3" spans="1:4" ht="45.75" customHeight="1">
      <c r="A3" s="353"/>
      <c r="B3" s="350"/>
      <c r="C3" s="41" t="s">
        <v>92</v>
      </c>
      <c r="D3" s="41" t="s">
        <v>20</v>
      </c>
    </row>
    <row r="4" spans="1:4" ht="45.75" customHeight="1">
      <c r="A4" s="353"/>
      <c r="B4" s="350"/>
      <c r="C4" s="41" t="s">
        <v>93</v>
      </c>
      <c r="D4" s="41" t="s">
        <v>21</v>
      </c>
    </row>
    <row r="5" spans="1:4" ht="45.75" customHeight="1">
      <c r="A5" s="353"/>
      <c r="B5" s="350"/>
      <c r="C5" s="41" t="s">
        <v>94</v>
      </c>
      <c r="D5" s="99" t="s">
        <v>22</v>
      </c>
    </row>
    <row r="6" spans="1:4" ht="45.75" customHeight="1">
      <c r="A6" s="333"/>
      <c r="B6" s="351"/>
      <c r="C6" s="41" t="s">
        <v>95</v>
      </c>
      <c r="D6" s="99" t="s">
        <v>22</v>
      </c>
    </row>
    <row r="7" spans="1:4" ht="42.75" customHeight="1">
      <c r="A7" s="99" t="s">
        <v>23</v>
      </c>
      <c r="B7" s="4" t="s">
        <v>2990</v>
      </c>
      <c r="C7" s="347" t="s">
        <v>2990</v>
      </c>
      <c r="D7" s="414"/>
    </row>
    <row r="8" spans="1:4" ht="42.75" customHeight="1">
      <c r="A8" s="99" t="s">
        <v>24</v>
      </c>
      <c r="B8" s="4" t="s">
        <v>25</v>
      </c>
      <c r="C8" s="347" t="s">
        <v>26</v>
      </c>
      <c r="D8" s="414"/>
    </row>
    <row r="9" spans="1:4" ht="42.75" customHeight="1">
      <c r="A9" s="99" t="s">
        <v>27</v>
      </c>
      <c r="B9" s="4" t="s">
        <v>2992</v>
      </c>
      <c r="C9" s="347" t="s">
        <v>28</v>
      </c>
      <c r="D9" s="414"/>
    </row>
    <row r="10" spans="1:4" ht="42.75" customHeight="1">
      <c r="A10" s="99" t="s">
        <v>29</v>
      </c>
      <c r="B10" s="4" t="s">
        <v>2997</v>
      </c>
      <c r="C10" s="347" t="s">
        <v>2997</v>
      </c>
      <c r="D10" s="414"/>
    </row>
  </sheetData>
  <mergeCells count="7">
    <mergeCell ref="C10:D10"/>
    <mergeCell ref="A2:A6"/>
    <mergeCell ref="B2:B6"/>
    <mergeCell ref="C1:D1"/>
    <mergeCell ref="C7:D7"/>
    <mergeCell ref="C8:D8"/>
    <mergeCell ref="C9:D9"/>
  </mergeCells>
  <printOptions horizontalCentered="1"/>
  <pageMargins left="0.7874015748031497" right="0.7874015748031497" top="1.4173228346456694" bottom="0.5905511811023623" header="0.5511811023622047" footer="0.5118110236220472"/>
  <pageSetup horizontalDpi="600" verticalDpi="600" orientation="portrait" paperSize="9" scale="98" r:id="rId2"/>
  <headerFooter alignWithMargins="0">
    <oddHeader>&amp;L&amp;"仿宋_GB2312,常规"&amp;14附件4-9：&amp;C&amp;"黑体,常规"&amp;20
&amp;16核工业行业配备注册人员的专业在未启动注册时专业设置对照表</oddHeader>
    <oddFooter>&amp;C54</oddFooter>
  </headerFooter>
  <drawing r:id="rId1"/>
</worksheet>
</file>

<file path=xl/worksheets/sheet28.xml><?xml version="1.0" encoding="utf-8"?>
<worksheet xmlns="http://schemas.openxmlformats.org/spreadsheetml/2006/main" xmlns:r="http://schemas.openxmlformats.org/officeDocument/2006/relationships">
  <dimension ref="A1:AQ43"/>
  <sheetViews>
    <sheetView workbookViewId="0" topLeftCell="C1">
      <selection activeCell="AT11" sqref="AT11"/>
    </sheetView>
  </sheetViews>
  <sheetFormatPr defaultColWidth="9.00390625" defaultRowHeight="14.25"/>
  <cols>
    <col min="1" max="1" width="8.625" style="7" customWidth="1"/>
    <col min="2" max="2" width="8.125" style="7" customWidth="1"/>
    <col min="3" max="3" width="6.625" style="7" customWidth="1"/>
    <col min="4" max="7" width="3.125" style="7" customWidth="1"/>
    <col min="8" max="8" width="4.25390625" style="7" customWidth="1"/>
    <col min="9" max="12" width="3.125" style="7" customWidth="1"/>
    <col min="13" max="13" width="4.25390625" style="7" customWidth="1"/>
    <col min="14" max="22" width="3.375" style="7" customWidth="1"/>
    <col min="23" max="23" width="2.625" style="151" customWidth="1"/>
    <col min="24" max="24" width="2.25390625" style="151" customWidth="1"/>
    <col min="25" max="25" width="4.50390625" style="151" customWidth="1"/>
    <col min="26" max="42" width="3.375" style="7" customWidth="1"/>
    <col min="43" max="43" width="2.625" style="7" customWidth="1"/>
    <col min="44" max="16384" width="4.50390625" style="7" customWidth="1"/>
  </cols>
  <sheetData>
    <row r="1" spans="1:43" ht="13.5" customHeight="1">
      <c r="A1" s="476"/>
      <c r="B1" s="477"/>
      <c r="C1" s="477"/>
      <c r="D1" s="141" t="s">
        <v>3157</v>
      </c>
      <c r="E1" s="141" t="s">
        <v>526</v>
      </c>
      <c r="F1" s="141" t="s">
        <v>527</v>
      </c>
      <c r="G1" s="141" t="s">
        <v>528</v>
      </c>
      <c r="H1" s="141" t="s">
        <v>529</v>
      </c>
      <c r="I1" s="141" t="s">
        <v>530</v>
      </c>
      <c r="J1" s="141" t="s">
        <v>531</v>
      </c>
      <c r="K1" s="141" t="s">
        <v>532</v>
      </c>
      <c r="L1" s="141" t="s">
        <v>533</v>
      </c>
      <c r="M1" s="141" t="s">
        <v>534</v>
      </c>
      <c r="N1" s="141" t="s">
        <v>535</v>
      </c>
      <c r="O1" s="141" t="s">
        <v>536</v>
      </c>
      <c r="P1" s="141" t="s">
        <v>537</v>
      </c>
      <c r="Q1" s="141" t="s">
        <v>538</v>
      </c>
      <c r="R1" s="141" t="s">
        <v>539</v>
      </c>
      <c r="S1" s="141" t="s">
        <v>540</v>
      </c>
      <c r="T1" s="141" t="s">
        <v>541</v>
      </c>
      <c r="U1" s="141" t="s">
        <v>542</v>
      </c>
      <c r="V1" s="141" t="s">
        <v>543</v>
      </c>
      <c r="W1" s="483" t="s">
        <v>3158</v>
      </c>
      <c r="X1" s="484"/>
      <c r="Y1" s="141" t="s">
        <v>3159</v>
      </c>
      <c r="Z1" s="141" t="s">
        <v>544</v>
      </c>
      <c r="AA1" s="141" t="s">
        <v>545</v>
      </c>
      <c r="AB1" s="141" t="s">
        <v>546</v>
      </c>
      <c r="AC1" s="141" t="s">
        <v>547</v>
      </c>
      <c r="AD1" s="141" t="s">
        <v>548</v>
      </c>
      <c r="AE1" s="141" t="s">
        <v>549</v>
      </c>
      <c r="AF1" s="141" t="s">
        <v>550</v>
      </c>
      <c r="AG1" s="141" t="s">
        <v>551</v>
      </c>
      <c r="AH1" s="141" t="s">
        <v>552</v>
      </c>
      <c r="AI1" s="141" t="s">
        <v>553</v>
      </c>
      <c r="AJ1" s="141" t="s">
        <v>554</v>
      </c>
      <c r="AK1" s="141" t="s">
        <v>555</v>
      </c>
      <c r="AL1" s="141" t="s">
        <v>556</v>
      </c>
      <c r="AM1" s="141" t="s">
        <v>557</v>
      </c>
      <c r="AN1" s="141" t="s">
        <v>558</v>
      </c>
      <c r="AO1" s="141" t="s">
        <v>559</v>
      </c>
      <c r="AP1" s="141" t="s">
        <v>560</v>
      </c>
      <c r="AQ1" s="327" t="s">
        <v>3255</v>
      </c>
    </row>
    <row r="2" spans="1:43" ht="99" customHeight="1">
      <c r="A2" s="478"/>
      <c r="B2" s="479"/>
      <c r="C2" s="479"/>
      <c r="D2" s="142" t="s">
        <v>3160</v>
      </c>
      <c r="E2" s="72" t="s">
        <v>3161</v>
      </c>
      <c r="F2" s="72" t="s">
        <v>3162</v>
      </c>
      <c r="G2" s="72" t="s">
        <v>3163</v>
      </c>
      <c r="H2" s="72" t="s">
        <v>3164</v>
      </c>
      <c r="I2" s="72" t="s">
        <v>3165</v>
      </c>
      <c r="J2" s="72" t="s">
        <v>3166</v>
      </c>
      <c r="K2" s="72" t="s">
        <v>3167</v>
      </c>
      <c r="L2" s="72" t="s">
        <v>3168</v>
      </c>
      <c r="M2" s="72" t="s">
        <v>3169</v>
      </c>
      <c r="N2" s="72" t="s">
        <v>3170</v>
      </c>
      <c r="O2" s="72" t="s">
        <v>3171</v>
      </c>
      <c r="P2" s="72" t="s">
        <v>3172</v>
      </c>
      <c r="Q2" s="72" t="s">
        <v>3173</v>
      </c>
      <c r="R2" s="72" t="s">
        <v>3174</v>
      </c>
      <c r="S2" s="72" t="s">
        <v>3175</v>
      </c>
      <c r="T2" s="72" t="s">
        <v>3176</v>
      </c>
      <c r="U2" s="72" t="s">
        <v>3177</v>
      </c>
      <c r="V2" s="72" t="s">
        <v>3178</v>
      </c>
      <c r="W2" s="470" t="s">
        <v>3179</v>
      </c>
      <c r="X2" s="471"/>
      <c r="Y2" s="72" t="s">
        <v>3180</v>
      </c>
      <c r="Z2" s="72" t="s">
        <v>3181</v>
      </c>
      <c r="AA2" s="72" t="s">
        <v>3182</v>
      </c>
      <c r="AB2" s="72" t="s">
        <v>3183</v>
      </c>
      <c r="AC2" s="72" t="s">
        <v>3184</v>
      </c>
      <c r="AD2" s="72" t="s">
        <v>3185</v>
      </c>
      <c r="AE2" s="72" t="s">
        <v>3186</v>
      </c>
      <c r="AF2" s="72" t="s">
        <v>3187</v>
      </c>
      <c r="AG2" s="72" t="s">
        <v>3188</v>
      </c>
      <c r="AH2" s="72" t="s">
        <v>3189</v>
      </c>
      <c r="AI2" s="72" t="s">
        <v>3190</v>
      </c>
      <c r="AJ2" s="72" t="s">
        <v>3191</v>
      </c>
      <c r="AK2" s="72" t="s">
        <v>3192</v>
      </c>
      <c r="AL2" s="72" t="s">
        <v>3193</v>
      </c>
      <c r="AM2" s="72" t="s">
        <v>1541</v>
      </c>
      <c r="AN2" s="72" t="s">
        <v>3194</v>
      </c>
      <c r="AO2" s="72" t="s">
        <v>3195</v>
      </c>
      <c r="AP2" s="72" t="s">
        <v>3196</v>
      </c>
      <c r="AQ2" s="370"/>
    </row>
    <row r="3" spans="1:43" ht="115.5" customHeight="1">
      <c r="A3" s="480"/>
      <c r="B3" s="481"/>
      <c r="C3" s="482"/>
      <c r="D3" s="469" t="s">
        <v>2372</v>
      </c>
      <c r="E3" s="433"/>
      <c r="F3" s="433"/>
      <c r="G3" s="433"/>
      <c r="H3" s="433"/>
      <c r="I3" s="433"/>
      <c r="J3" s="433"/>
      <c r="K3" s="433"/>
      <c r="L3" s="433"/>
      <c r="M3" s="433"/>
      <c r="N3" s="82"/>
      <c r="O3" s="311" t="s">
        <v>2372</v>
      </c>
      <c r="P3" s="472"/>
      <c r="Q3" s="472"/>
      <c r="R3" s="472"/>
      <c r="S3" s="472"/>
      <c r="T3" s="406"/>
      <c r="U3" s="82"/>
      <c r="V3" s="73"/>
      <c r="W3" s="143" t="s">
        <v>3197</v>
      </c>
      <c r="X3" s="143"/>
      <c r="Y3" s="143"/>
      <c r="Z3" s="433"/>
      <c r="AA3" s="433"/>
      <c r="AB3" s="433"/>
      <c r="AC3" s="433"/>
      <c r="AD3" s="433"/>
      <c r="AE3" s="433"/>
      <c r="AF3" s="433"/>
      <c r="AG3" s="433"/>
      <c r="AH3" s="72" t="s">
        <v>3198</v>
      </c>
      <c r="AI3" s="72" t="s">
        <v>3197</v>
      </c>
      <c r="AJ3" s="144"/>
      <c r="AK3" s="72" t="s">
        <v>3199</v>
      </c>
      <c r="AL3" s="72" t="s">
        <v>3200</v>
      </c>
      <c r="AM3" s="142" t="s">
        <v>3201</v>
      </c>
      <c r="AN3" s="145" t="s">
        <v>3202</v>
      </c>
      <c r="AO3" s="73"/>
      <c r="AP3" s="73"/>
      <c r="AQ3" s="362"/>
    </row>
    <row r="4" spans="1:43" ht="20.25" customHeight="1">
      <c r="A4" s="433" t="s">
        <v>3203</v>
      </c>
      <c r="B4" s="433" t="s">
        <v>3204</v>
      </c>
      <c r="C4" s="82" t="s">
        <v>3205</v>
      </c>
      <c r="D4" s="437">
        <v>6</v>
      </c>
      <c r="E4" s="437"/>
      <c r="F4" s="437"/>
      <c r="G4" s="437"/>
      <c r="H4" s="437"/>
      <c r="I4" s="437">
        <v>4</v>
      </c>
      <c r="J4" s="437"/>
      <c r="K4" s="16">
        <v>2</v>
      </c>
      <c r="L4" s="437">
        <v>6</v>
      </c>
      <c r="M4" s="321"/>
      <c r="N4" s="16">
        <v>4</v>
      </c>
      <c r="O4" s="16"/>
      <c r="P4" s="16"/>
      <c r="Q4" s="16"/>
      <c r="R4" s="16"/>
      <c r="S4" s="16"/>
      <c r="T4" s="16"/>
      <c r="U4" s="16"/>
      <c r="V4" s="16"/>
      <c r="W4" s="146"/>
      <c r="X4" s="146"/>
      <c r="Y4" s="147"/>
      <c r="Z4" s="16"/>
      <c r="AA4" s="16"/>
      <c r="AB4" s="16"/>
      <c r="AC4" s="16"/>
      <c r="AD4" s="16"/>
      <c r="AE4" s="16"/>
      <c r="AF4" s="16"/>
      <c r="AG4" s="16"/>
      <c r="AH4" s="16">
        <v>3</v>
      </c>
      <c r="AI4" s="16">
        <v>3</v>
      </c>
      <c r="AJ4" s="16">
        <v>1</v>
      </c>
      <c r="AK4" s="16">
        <v>2</v>
      </c>
      <c r="AL4" s="16">
        <v>4</v>
      </c>
      <c r="AM4" s="16">
        <v>2</v>
      </c>
      <c r="AN4" s="16">
        <v>3</v>
      </c>
      <c r="AO4" s="16">
        <v>1</v>
      </c>
      <c r="AP4" s="16">
        <v>2</v>
      </c>
      <c r="AQ4" s="148">
        <f>SUM(D4:AP4)</f>
        <v>43</v>
      </c>
    </row>
    <row r="5" spans="1:43" ht="20.25" customHeight="1">
      <c r="A5" s="321"/>
      <c r="B5" s="473"/>
      <c r="C5" s="14" t="s">
        <v>3206</v>
      </c>
      <c r="D5" s="437">
        <v>3</v>
      </c>
      <c r="E5" s="437"/>
      <c r="F5" s="437"/>
      <c r="G5" s="437"/>
      <c r="H5" s="437"/>
      <c r="I5" s="437">
        <v>2</v>
      </c>
      <c r="J5" s="437"/>
      <c r="K5" s="16">
        <v>1</v>
      </c>
      <c r="L5" s="437">
        <v>3</v>
      </c>
      <c r="M5" s="321">
        <v>3</v>
      </c>
      <c r="N5" s="16">
        <v>2</v>
      </c>
      <c r="O5" s="16"/>
      <c r="P5" s="16"/>
      <c r="Q5" s="16"/>
      <c r="R5" s="16"/>
      <c r="S5" s="16"/>
      <c r="T5" s="16"/>
      <c r="U5" s="16"/>
      <c r="V5" s="16"/>
      <c r="W5" s="146"/>
      <c r="X5" s="146"/>
      <c r="Y5" s="147"/>
      <c r="Z5" s="16"/>
      <c r="AA5" s="16"/>
      <c r="AB5" s="16"/>
      <c r="AC5" s="16"/>
      <c r="AD5" s="16"/>
      <c r="AE5" s="16"/>
      <c r="AF5" s="16"/>
      <c r="AG5" s="16"/>
      <c r="AH5" s="16">
        <v>2</v>
      </c>
      <c r="AI5" s="16">
        <v>2</v>
      </c>
      <c r="AJ5" s="16"/>
      <c r="AK5" s="16">
        <v>1</v>
      </c>
      <c r="AL5" s="16">
        <v>2</v>
      </c>
      <c r="AM5" s="16">
        <v>1</v>
      </c>
      <c r="AN5" s="16">
        <v>1</v>
      </c>
      <c r="AO5" s="16">
        <v>1</v>
      </c>
      <c r="AP5" s="16">
        <v>1</v>
      </c>
      <c r="AQ5" s="148">
        <f>SUM(D5:AP5)</f>
        <v>25</v>
      </c>
    </row>
    <row r="6" spans="1:43" ht="20.25" customHeight="1">
      <c r="A6" s="321"/>
      <c r="B6" s="321" t="s">
        <v>3163</v>
      </c>
      <c r="C6" s="14" t="s">
        <v>3205</v>
      </c>
      <c r="D6" s="16"/>
      <c r="E6" s="16"/>
      <c r="F6" s="16"/>
      <c r="G6" s="16"/>
      <c r="H6" s="16"/>
      <c r="I6" s="16"/>
      <c r="J6" s="16"/>
      <c r="K6" s="16"/>
      <c r="L6" s="437"/>
      <c r="M6" s="321"/>
      <c r="N6" s="16"/>
      <c r="O6" s="16">
        <v>15</v>
      </c>
      <c r="P6" s="16">
        <v>15</v>
      </c>
      <c r="Q6" s="16">
        <v>10</v>
      </c>
      <c r="R6" s="16">
        <v>2</v>
      </c>
      <c r="S6" s="16">
        <v>9</v>
      </c>
      <c r="T6" s="16">
        <v>3</v>
      </c>
      <c r="U6" s="16">
        <v>3</v>
      </c>
      <c r="V6" s="16">
        <v>4</v>
      </c>
      <c r="W6" s="146" t="s">
        <v>3207</v>
      </c>
      <c r="X6" s="146" t="s">
        <v>3207</v>
      </c>
      <c r="Y6" s="149" t="s">
        <v>3208</v>
      </c>
      <c r="Z6" s="16"/>
      <c r="AA6" s="16"/>
      <c r="AB6" s="16"/>
      <c r="AC6" s="16"/>
      <c r="AD6" s="16"/>
      <c r="AE6" s="16"/>
      <c r="AF6" s="16"/>
      <c r="AG6" s="16"/>
      <c r="AH6" s="16"/>
      <c r="AI6" s="16"/>
      <c r="AJ6" s="16"/>
      <c r="AK6" s="16"/>
      <c r="AL6" s="16"/>
      <c r="AM6" s="16"/>
      <c r="AN6" s="16"/>
      <c r="AO6" s="16"/>
      <c r="AP6" s="16"/>
      <c r="AQ6" s="148">
        <v>65</v>
      </c>
    </row>
    <row r="7" spans="1:43" ht="20.25" customHeight="1">
      <c r="A7" s="321"/>
      <c r="B7" s="473"/>
      <c r="C7" s="14" t="s">
        <v>3206</v>
      </c>
      <c r="D7" s="16"/>
      <c r="E7" s="16"/>
      <c r="F7" s="16"/>
      <c r="G7" s="16"/>
      <c r="H7" s="16"/>
      <c r="I7" s="16"/>
      <c r="J7" s="16"/>
      <c r="K7" s="16"/>
      <c r="L7" s="437"/>
      <c r="M7" s="321"/>
      <c r="N7" s="16"/>
      <c r="O7" s="16">
        <v>8</v>
      </c>
      <c r="P7" s="16">
        <v>8</v>
      </c>
      <c r="Q7" s="16">
        <v>6</v>
      </c>
      <c r="R7" s="16">
        <v>1</v>
      </c>
      <c r="S7" s="16">
        <v>4</v>
      </c>
      <c r="T7" s="16">
        <v>2</v>
      </c>
      <c r="U7" s="16">
        <v>2</v>
      </c>
      <c r="V7" s="16">
        <v>2</v>
      </c>
      <c r="W7" s="146" t="s">
        <v>3209</v>
      </c>
      <c r="X7" s="146" t="s">
        <v>3209</v>
      </c>
      <c r="Y7" s="149" t="s">
        <v>3210</v>
      </c>
      <c r="Z7" s="16"/>
      <c r="AA7" s="16"/>
      <c r="AB7" s="16"/>
      <c r="AC7" s="16"/>
      <c r="AD7" s="16"/>
      <c r="AE7" s="16"/>
      <c r="AF7" s="16"/>
      <c r="AG7" s="16"/>
      <c r="AH7" s="16"/>
      <c r="AI7" s="16"/>
      <c r="AJ7" s="16"/>
      <c r="AK7" s="16"/>
      <c r="AL7" s="16"/>
      <c r="AM7" s="16"/>
      <c r="AN7" s="16"/>
      <c r="AO7" s="16"/>
      <c r="AP7" s="16"/>
      <c r="AQ7" s="148">
        <v>35</v>
      </c>
    </row>
    <row r="8" spans="1:43" ht="20.25" customHeight="1">
      <c r="A8" s="321"/>
      <c r="B8" s="321" t="s">
        <v>3211</v>
      </c>
      <c r="C8" s="14" t="s">
        <v>3205</v>
      </c>
      <c r="D8" s="16"/>
      <c r="E8" s="16"/>
      <c r="F8" s="16"/>
      <c r="G8" s="16"/>
      <c r="H8" s="16"/>
      <c r="I8" s="16"/>
      <c r="J8" s="16"/>
      <c r="K8" s="16"/>
      <c r="L8" s="437"/>
      <c r="M8" s="321"/>
      <c r="N8" s="16"/>
      <c r="O8" s="16"/>
      <c r="P8" s="16"/>
      <c r="Q8" s="16"/>
      <c r="R8" s="16"/>
      <c r="S8" s="16"/>
      <c r="T8" s="16"/>
      <c r="U8" s="16"/>
      <c r="V8" s="16"/>
      <c r="W8" s="146"/>
      <c r="X8" s="146"/>
      <c r="Y8" s="147"/>
      <c r="Z8" s="16">
        <v>4</v>
      </c>
      <c r="AA8" s="16">
        <v>3</v>
      </c>
      <c r="AB8" s="16">
        <v>3</v>
      </c>
      <c r="AC8" s="16">
        <v>2</v>
      </c>
      <c r="AD8" s="16">
        <v>3</v>
      </c>
      <c r="AE8" s="16">
        <v>3</v>
      </c>
      <c r="AF8" s="16">
        <v>2</v>
      </c>
      <c r="AG8" s="16">
        <v>3</v>
      </c>
      <c r="AH8" s="16">
        <v>3</v>
      </c>
      <c r="AI8" s="16">
        <v>4</v>
      </c>
      <c r="AJ8" s="16"/>
      <c r="AK8" s="16"/>
      <c r="AL8" s="16">
        <v>2</v>
      </c>
      <c r="AM8" s="16">
        <v>1</v>
      </c>
      <c r="AN8" s="16">
        <v>2</v>
      </c>
      <c r="AO8" s="16">
        <v>2</v>
      </c>
      <c r="AP8" s="16">
        <v>2</v>
      </c>
      <c r="AQ8" s="148">
        <f aca="true" t="shared" si="0" ref="AQ8:AQ21">SUM(D8:AP8)</f>
        <v>39</v>
      </c>
    </row>
    <row r="9" spans="1:43" ht="20.25" customHeight="1">
      <c r="A9" s="321"/>
      <c r="B9" s="321"/>
      <c r="C9" s="14" t="s">
        <v>3206</v>
      </c>
      <c r="D9" s="16"/>
      <c r="E9" s="16"/>
      <c r="F9" s="16"/>
      <c r="G9" s="16"/>
      <c r="H9" s="16"/>
      <c r="I9" s="16"/>
      <c r="J9" s="16"/>
      <c r="K9" s="16"/>
      <c r="L9" s="437"/>
      <c r="M9" s="321"/>
      <c r="N9" s="16"/>
      <c r="O9" s="16"/>
      <c r="P9" s="16"/>
      <c r="Q9" s="16"/>
      <c r="R9" s="16"/>
      <c r="S9" s="16"/>
      <c r="T9" s="16"/>
      <c r="U9" s="16"/>
      <c r="V9" s="16"/>
      <c r="W9" s="146"/>
      <c r="X9" s="146"/>
      <c r="Y9" s="147"/>
      <c r="Z9" s="16">
        <v>2</v>
      </c>
      <c r="AA9" s="16">
        <v>2</v>
      </c>
      <c r="AB9" s="16">
        <v>2</v>
      </c>
      <c r="AC9" s="16">
        <v>1</v>
      </c>
      <c r="AD9" s="16">
        <v>2</v>
      </c>
      <c r="AE9" s="16">
        <v>1</v>
      </c>
      <c r="AF9" s="16">
        <v>1</v>
      </c>
      <c r="AG9" s="16">
        <v>1</v>
      </c>
      <c r="AH9" s="16">
        <v>2</v>
      </c>
      <c r="AI9" s="16">
        <v>2</v>
      </c>
      <c r="AJ9" s="16"/>
      <c r="AK9" s="16"/>
      <c r="AL9" s="16">
        <v>2</v>
      </c>
      <c r="AM9" s="16">
        <v>1</v>
      </c>
      <c r="AN9" s="16">
        <v>2</v>
      </c>
      <c r="AO9" s="16">
        <v>1</v>
      </c>
      <c r="AP9" s="16">
        <v>1</v>
      </c>
      <c r="AQ9" s="148">
        <f t="shared" si="0"/>
        <v>23</v>
      </c>
    </row>
    <row r="10" spans="1:43" ht="20.25" customHeight="1">
      <c r="A10" s="321" t="s">
        <v>3212</v>
      </c>
      <c r="B10" s="321" t="s">
        <v>3213</v>
      </c>
      <c r="C10" s="14" t="s">
        <v>3205</v>
      </c>
      <c r="D10" s="16"/>
      <c r="E10" s="437">
        <v>8</v>
      </c>
      <c r="F10" s="437"/>
      <c r="G10" s="437"/>
      <c r="H10" s="437"/>
      <c r="I10" s="16"/>
      <c r="J10" s="16"/>
      <c r="K10" s="16"/>
      <c r="L10" s="437"/>
      <c r="M10" s="321"/>
      <c r="N10" s="16">
        <v>3</v>
      </c>
      <c r="O10" s="16"/>
      <c r="P10" s="16"/>
      <c r="Q10" s="16"/>
      <c r="R10" s="16"/>
      <c r="S10" s="16"/>
      <c r="T10" s="16"/>
      <c r="U10" s="16"/>
      <c r="V10" s="16"/>
      <c r="W10" s="146"/>
      <c r="X10" s="146"/>
      <c r="Y10" s="147"/>
      <c r="Z10" s="16"/>
      <c r="AA10" s="16"/>
      <c r="AB10" s="16"/>
      <c r="AC10" s="16"/>
      <c r="AD10" s="16"/>
      <c r="AE10" s="16"/>
      <c r="AF10" s="16"/>
      <c r="AG10" s="16"/>
      <c r="AH10" s="16">
        <v>2</v>
      </c>
      <c r="AI10" s="16">
        <v>2</v>
      </c>
      <c r="AJ10" s="16"/>
      <c r="AK10" s="16">
        <v>1</v>
      </c>
      <c r="AL10" s="16">
        <v>1</v>
      </c>
      <c r="AM10" s="16">
        <v>1</v>
      </c>
      <c r="AN10" s="16">
        <v>2</v>
      </c>
      <c r="AO10" s="16">
        <v>1</v>
      </c>
      <c r="AP10" s="16">
        <v>2</v>
      </c>
      <c r="AQ10" s="148">
        <f t="shared" si="0"/>
        <v>23</v>
      </c>
    </row>
    <row r="11" spans="1:43" ht="20.25" customHeight="1">
      <c r="A11" s="321"/>
      <c r="B11" s="321"/>
      <c r="C11" s="14" t="s">
        <v>3206</v>
      </c>
      <c r="D11" s="16"/>
      <c r="E11" s="437">
        <v>4</v>
      </c>
      <c r="F11" s="437"/>
      <c r="G11" s="437"/>
      <c r="H11" s="437"/>
      <c r="I11" s="16"/>
      <c r="J11" s="16"/>
      <c r="K11" s="16"/>
      <c r="L11" s="437"/>
      <c r="M11" s="321"/>
      <c r="N11" s="16">
        <v>2</v>
      </c>
      <c r="O11" s="16"/>
      <c r="P11" s="16"/>
      <c r="Q11" s="16"/>
      <c r="R11" s="16"/>
      <c r="S11" s="16"/>
      <c r="T11" s="16"/>
      <c r="U11" s="16"/>
      <c r="V11" s="16"/>
      <c r="W11" s="146"/>
      <c r="X11" s="146"/>
      <c r="Y11" s="147"/>
      <c r="Z11" s="16"/>
      <c r="AA11" s="16"/>
      <c r="AB11" s="16"/>
      <c r="AC11" s="16"/>
      <c r="AD11" s="16"/>
      <c r="AE11" s="16"/>
      <c r="AF11" s="16"/>
      <c r="AG11" s="16"/>
      <c r="AH11" s="16">
        <v>1</v>
      </c>
      <c r="AI11" s="16">
        <v>1</v>
      </c>
      <c r="AJ11" s="16"/>
      <c r="AK11" s="16">
        <v>1</v>
      </c>
      <c r="AL11" s="16">
        <v>1</v>
      </c>
      <c r="AM11" s="16">
        <v>1</v>
      </c>
      <c r="AN11" s="16">
        <v>1</v>
      </c>
      <c r="AO11" s="16">
        <v>1</v>
      </c>
      <c r="AP11" s="16">
        <v>1</v>
      </c>
      <c r="AQ11" s="148">
        <f t="shared" si="0"/>
        <v>14</v>
      </c>
    </row>
    <row r="12" spans="1:43" ht="20.25" customHeight="1">
      <c r="A12" s="321"/>
      <c r="B12" s="321" t="s">
        <v>3214</v>
      </c>
      <c r="C12" s="14" t="s">
        <v>3205</v>
      </c>
      <c r="D12" s="16"/>
      <c r="E12" s="16"/>
      <c r="F12" s="16"/>
      <c r="G12" s="16"/>
      <c r="H12" s="16"/>
      <c r="I12" s="437">
        <v>8</v>
      </c>
      <c r="J12" s="437"/>
      <c r="K12" s="437"/>
      <c r="L12" s="437"/>
      <c r="M12" s="321"/>
      <c r="N12" s="16">
        <v>3</v>
      </c>
      <c r="O12" s="16"/>
      <c r="P12" s="16"/>
      <c r="Q12" s="16"/>
      <c r="R12" s="16"/>
      <c r="S12" s="16"/>
      <c r="T12" s="16"/>
      <c r="U12" s="16"/>
      <c r="V12" s="16"/>
      <c r="W12" s="146"/>
      <c r="X12" s="146"/>
      <c r="Y12" s="147"/>
      <c r="Z12" s="16"/>
      <c r="AA12" s="16"/>
      <c r="AB12" s="16"/>
      <c r="AC12" s="16"/>
      <c r="AD12" s="16"/>
      <c r="AE12" s="16"/>
      <c r="AF12" s="16"/>
      <c r="AG12" s="16"/>
      <c r="AH12" s="16">
        <v>2</v>
      </c>
      <c r="AI12" s="16">
        <v>2</v>
      </c>
      <c r="AJ12" s="16"/>
      <c r="AK12" s="16">
        <v>1</v>
      </c>
      <c r="AL12" s="16">
        <v>1</v>
      </c>
      <c r="AM12" s="16">
        <v>1</v>
      </c>
      <c r="AN12" s="16">
        <v>2</v>
      </c>
      <c r="AO12" s="16">
        <v>1</v>
      </c>
      <c r="AP12" s="16">
        <v>2</v>
      </c>
      <c r="AQ12" s="148">
        <f t="shared" si="0"/>
        <v>23</v>
      </c>
    </row>
    <row r="13" spans="1:43" ht="20.25" customHeight="1">
      <c r="A13" s="321"/>
      <c r="B13" s="321"/>
      <c r="C13" s="14" t="s">
        <v>3206</v>
      </c>
      <c r="D13" s="16"/>
      <c r="E13" s="16"/>
      <c r="F13" s="16"/>
      <c r="G13" s="16"/>
      <c r="H13" s="16"/>
      <c r="I13" s="437">
        <v>4</v>
      </c>
      <c r="J13" s="437"/>
      <c r="K13" s="437"/>
      <c r="L13" s="437"/>
      <c r="M13" s="321"/>
      <c r="N13" s="16">
        <v>2</v>
      </c>
      <c r="O13" s="16"/>
      <c r="P13" s="16"/>
      <c r="Q13" s="16"/>
      <c r="R13" s="16"/>
      <c r="S13" s="16"/>
      <c r="T13" s="16"/>
      <c r="U13" s="16"/>
      <c r="V13" s="16"/>
      <c r="W13" s="146"/>
      <c r="X13" s="146"/>
      <c r="Y13" s="147"/>
      <c r="Z13" s="16"/>
      <c r="AA13" s="16"/>
      <c r="AB13" s="16"/>
      <c r="AC13" s="16"/>
      <c r="AD13" s="16"/>
      <c r="AE13" s="16"/>
      <c r="AF13" s="16"/>
      <c r="AG13" s="16"/>
      <c r="AH13" s="16">
        <v>1</v>
      </c>
      <c r="AI13" s="16">
        <v>1</v>
      </c>
      <c r="AJ13" s="16"/>
      <c r="AK13" s="16">
        <v>1</v>
      </c>
      <c r="AL13" s="16">
        <v>1</v>
      </c>
      <c r="AM13" s="16">
        <v>1</v>
      </c>
      <c r="AN13" s="16">
        <v>1</v>
      </c>
      <c r="AO13" s="16">
        <v>1</v>
      </c>
      <c r="AP13" s="16">
        <v>1</v>
      </c>
      <c r="AQ13" s="148">
        <f t="shared" si="0"/>
        <v>14</v>
      </c>
    </row>
    <row r="14" spans="1:43" ht="20.25" customHeight="1">
      <c r="A14" s="321"/>
      <c r="B14" s="321" t="s">
        <v>3215</v>
      </c>
      <c r="C14" s="14" t="s">
        <v>3205</v>
      </c>
      <c r="D14" s="16"/>
      <c r="E14" s="16"/>
      <c r="F14" s="16"/>
      <c r="G14" s="16"/>
      <c r="H14" s="16"/>
      <c r="I14" s="16"/>
      <c r="J14" s="16"/>
      <c r="K14" s="16"/>
      <c r="L14" s="437">
        <v>4</v>
      </c>
      <c r="M14" s="437"/>
      <c r="N14" s="16">
        <v>3</v>
      </c>
      <c r="O14" s="16"/>
      <c r="P14" s="16"/>
      <c r="Q14" s="16"/>
      <c r="R14" s="16"/>
      <c r="S14" s="16"/>
      <c r="T14" s="16"/>
      <c r="U14" s="16"/>
      <c r="V14" s="16"/>
      <c r="W14" s="146"/>
      <c r="X14" s="146"/>
      <c r="Y14" s="147"/>
      <c r="Z14" s="16"/>
      <c r="AA14" s="16"/>
      <c r="AB14" s="16"/>
      <c r="AC14" s="16"/>
      <c r="AD14" s="16"/>
      <c r="AE14" s="16"/>
      <c r="AF14" s="16"/>
      <c r="AG14" s="16"/>
      <c r="AH14" s="16">
        <v>2</v>
      </c>
      <c r="AI14" s="16">
        <v>2</v>
      </c>
      <c r="AJ14" s="16"/>
      <c r="AK14" s="16">
        <v>1</v>
      </c>
      <c r="AL14" s="16">
        <v>1</v>
      </c>
      <c r="AM14" s="16">
        <v>1</v>
      </c>
      <c r="AN14" s="16">
        <v>2</v>
      </c>
      <c r="AO14" s="16">
        <v>1</v>
      </c>
      <c r="AP14" s="16">
        <v>2</v>
      </c>
      <c r="AQ14" s="148">
        <f t="shared" si="0"/>
        <v>19</v>
      </c>
    </row>
    <row r="15" spans="1:43" ht="20.25" customHeight="1">
      <c r="A15" s="321"/>
      <c r="B15" s="321"/>
      <c r="C15" s="14" t="s">
        <v>3206</v>
      </c>
      <c r="D15" s="16"/>
      <c r="E15" s="16"/>
      <c r="F15" s="16"/>
      <c r="G15" s="16"/>
      <c r="H15" s="16"/>
      <c r="I15" s="16"/>
      <c r="J15" s="16"/>
      <c r="K15" s="16"/>
      <c r="L15" s="437">
        <v>2</v>
      </c>
      <c r="M15" s="437"/>
      <c r="N15" s="16">
        <v>2</v>
      </c>
      <c r="O15" s="16"/>
      <c r="P15" s="16"/>
      <c r="Q15" s="16"/>
      <c r="R15" s="16"/>
      <c r="S15" s="16"/>
      <c r="T15" s="16"/>
      <c r="U15" s="16"/>
      <c r="V15" s="16"/>
      <c r="W15" s="146"/>
      <c r="X15" s="146"/>
      <c r="Y15" s="147"/>
      <c r="Z15" s="16"/>
      <c r="AA15" s="16"/>
      <c r="AB15" s="16"/>
      <c r="AC15" s="16"/>
      <c r="AD15" s="16"/>
      <c r="AE15" s="16"/>
      <c r="AF15" s="16"/>
      <c r="AG15" s="16"/>
      <c r="AH15" s="16">
        <v>1</v>
      </c>
      <c r="AI15" s="16">
        <v>1</v>
      </c>
      <c r="AJ15" s="16"/>
      <c r="AK15" s="16">
        <v>1</v>
      </c>
      <c r="AL15" s="16">
        <v>1</v>
      </c>
      <c r="AM15" s="16">
        <v>1</v>
      </c>
      <c r="AN15" s="16">
        <v>1</v>
      </c>
      <c r="AO15" s="16">
        <v>1</v>
      </c>
      <c r="AP15" s="16">
        <v>1</v>
      </c>
      <c r="AQ15" s="148">
        <f t="shared" si="0"/>
        <v>12</v>
      </c>
    </row>
    <row r="16" spans="1:43" ht="20.25" customHeight="1">
      <c r="A16" s="321"/>
      <c r="B16" s="321" t="s">
        <v>3216</v>
      </c>
      <c r="C16" s="14" t="s">
        <v>3205</v>
      </c>
      <c r="D16" s="16"/>
      <c r="E16" s="16"/>
      <c r="F16" s="16"/>
      <c r="G16" s="16"/>
      <c r="H16" s="16"/>
      <c r="I16" s="16"/>
      <c r="J16" s="16"/>
      <c r="K16" s="16"/>
      <c r="L16" s="437">
        <v>5</v>
      </c>
      <c r="M16" s="437">
        <v>6</v>
      </c>
      <c r="N16" s="16">
        <v>3</v>
      </c>
      <c r="O16" s="16"/>
      <c r="P16" s="16"/>
      <c r="Q16" s="16"/>
      <c r="R16" s="16"/>
      <c r="S16" s="16"/>
      <c r="T16" s="16"/>
      <c r="U16" s="16"/>
      <c r="V16" s="16"/>
      <c r="W16" s="146"/>
      <c r="X16" s="146"/>
      <c r="Y16" s="147"/>
      <c r="Z16" s="16"/>
      <c r="AA16" s="16"/>
      <c r="AB16" s="16"/>
      <c r="AC16" s="16"/>
      <c r="AD16" s="16"/>
      <c r="AE16" s="16"/>
      <c r="AF16" s="16"/>
      <c r="AG16" s="16"/>
      <c r="AH16" s="16">
        <v>2</v>
      </c>
      <c r="AI16" s="16">
        <v>2</v>
      </c>
      <c r="AJ16" s="16"/>
      <c r="AK16" s="16">
        <v>1</v>
      </c>
      <c r="AL16" s="16">
        <v>1</v>
      </c>
      <c r="AM16" s="16">
        <v>1</v>
      </c>
      <c r="AN16" s="16">
        <v>2</v>
      </c>
      <c r="AO16" s="16">
        <v>1</v>
      </c>
      <c r="AP16" s="16">
        <v>2</v>
      </c>
      <c r="AQ16" s="148">
        <f t="shared" si="0"/>
        <v>26</v>
      </c>
    </row>
    <row r="17" spans="1:43" ht="20.25" customHeight="1">
      <c r="A17" s="321"/>
      <c r="B17" s="321"/>
      <c r="C17" s="14" t="s">
        <v>3206</v>
      </c>
      <c r="D17" s="16"/>
      <c r="E17" s="16"/>
      <c r="F17" s="16"/>
      <c r="G17" s="16"/>
      <c r="H17" s="16"/>
      <c r="I17" s="16"/>
      <c r="J17" s="16"/>
      <c r="K17" s="16"/>
      <c r="L17" s="437">
        <v>3</v>
      </c>
      <c r="M17" s="437">
        <v>3</v>
      </c>
      <c r="N17" s="16">
        <v>2</v>
      </c>
      <c r="O17" s="16"/>
      <c r="P17" s="16"/>
      <c r="Q17" s="16"/>
      <c r="R17" s="16"/>
      <c r="S17" s="16"/>
      <c r="T17" s="16"/>
      <c r="U17" s="16"/>
      <c r="V17" s="16"/>
      <c r="W17" s="146"/>
      <c r="X17" s="146"/>
      <c r="Y17" s="147"/>
      <c r="Z17" s="16"/>
      <c r="AA17" s="16"/>
      <c r="AB17" s="16"/>
      <c r="AC17" s="16"/>
      <c r="AD17" s="16"/>
      <c r="AE17" s="16"/>
      <c r="AF17" s="16"/>
      <c r="AG17" s="16"/>
      <c r="AH17" s="16"/>
      <c r="AI17" s="16">
        <v>2</v>
      </c>
      <c r="AJ17" s="16"/>
      <c r="AK17" s="16">
        <v>1</v>
      </c>
      <c r="AL17" s="16">
        <v>1</v>
      </c>
      <c r="AM17" s="16">
        <v>1</v>
      </c>
      <c r="AN17" s="16">
        <v>1</v>
      </c>
      <c r="AO17" s="16">
        <v>1</v>
      </c>
      <c r="AP17" s="16">
        <v>1</v>
      </c>
      <c r="AQ17" s="148">
        <f t="shared" si="0"/>
        <v>16</v>
      </c>
    </row>
    <row r="18" spans="1:43" ht="20.25" customHeight="1">
      <c r="A18" s="321"/>
      <c r="B18" s="321" t="s">
        <v>3217</v>
      </c>
      <c r="C18" s="14" t="s">
        <v>3205</v>
      </c>
      <c r="D18" s="16">
        <v>4</v>
      </c>
      <c r="E18" s="16"/>
      <c r="F18" s="16"/>
      <c r="G18" s="16"/>
      <c r="H18" s="16"/>
      <c r="I18" s="16"/>
      <c r="J18" s="16"/>
      <c r="K18" s="16"/>
      <c r="L18" s="437"/>
      <c r="M18" s="437"/>
      <c r="N18" s="16">
        <v>3</v>
      </c>
      <c r="O18" s="16"/>
      <c r="P18" s="16"/>
      <c r="Q18" s="16"/>
      <c r="R18" s="16"/>
      <c r="S18" s="16"/>
      <c r="T18" s="16"/>
      <c r="U18" s="16"/>
      <c r="V18" s="16"/>
      <c r="W18" s="146"/>
      <c r="X18" s="146"/>
      <c r="Y18" s="147"/>
      <c r="Z18" s="16"/>
      <c r="AA18" s="16"/>
      <c r="AB18" s="16"/>
      <c r="AC18" s="16"/>
      <c r="AD18" s="16"/>
      <c r="AE18" s="16"/>
      <c r="AF18" s="16"/>
      <c r="AG18" s="16"/>
      <c r="AH18" s="16"/>
      <c r="AI18" s="16">
        <v>2</v>
      </c>
      <c r="AJ18" s="16"/>
      <c r="AK18" s="16">
        <v>1</v>
      </c>
      <c r="AL18" s="16">
        <v>1</v>
      </c>
      <c r="AM18" s="16">
        <v>1</v>
      </c>
      <c r="AN18" s="16">
        <v>2</v>
      </c>
      <c r="AO18" s="16">
        <v>1</v>
      </c>
      <c r="AP18" s="16">
        <v>2</v>
      </c>
      <c r="AQ18" s="148">
        <f t="shared" si="0"/>
        <v>17</v>
      </c>
    </row>
    <row r="19" spans="1:43" ht="20.25" customHeight="1">
      <c r="A19" s="321"/>
      <c r="B19" s="321"/>
      <c r="C19" s="14" t="s">
        <v>3206</v>
      </c>
      <c r="D19" s="16">
        <v>2</v>
      </c>
      <c r="E19" s="16"/>
      <c r="F19" s="16"/>
      <c r="G19" s="16"/>
      <c r="H19" s="16"/>
      <c r="I19" s="16"/>
      <c r="J19" s="16"/>
      <c r="K19" s="16"/>
      <c r="L19" s="437"/>
      <c r="M19" s="437"/>
      <c r="N19" s="16">
        <v>2</v>
      </c>
      <c r="O19" s="16"/>
      <c r="P19" s="16"/>
      <c r="Q19" s="16"/>
      <c r="R19" s="16"/>
      <c r="S19" s="16"/>
      <c r="T19" s="16"/>
      <c r="U19" s="16"/>
      <c r="V19" s="16"/>
      <c r="W19" s="146"/>
      <c r="X19" s="146"/>
      <c r="Y19" s="147"/>
      <c r="Z19" s="16"/>
      <c r="AA19" s="16"/>
      <c r="AB19" s="16"/>
      <c r="AC19" s="16"/>
      <c r="AD19" s="16"/>
      <c r="AE19" s="16"/>
      <c r="AF19" s="16"/>
      <c r="AG19" s="16"/>
      <c r="AH19" s="16"/>
      <c r="AI19" s="16">
        <v>1</v>
      </c>
      <c r="AJ19" s="16"/>
      <c r="AK19" s="16">
        <v>1</v>
      </c>
      <c r="AL19" s="16">
        <v>1</v>
      </c>
      <c r="AM19" s="16">
        <v>1</v>
      </c>
      <c r="AN19" s="16">
        <v>1</v>
      </c>
      <c r="AO19" s="16">
        <v>1</v>
      </c>
      <c r="AP19" s="16">
        <v>1</v>
      </c>
      <c r="AQ19" s="148">
        <f t="shared" si="0"/>
        <v>11</v>
      </c>
    </row>
    <row r="20" spans="1:43" ht="20.25" customHeight="1">
      <c r="A20" s="321"/>
      <c r="B20" s="321" t="s">
        <v>3218</v>
      </c>
      <c r="C20" s="14" t="s">
        <v>3205</v>
      </c>
      <c r="D20" s="437">
        <v>12</v>
      </c>
      <c r="E20" s="437"/>
      <c r="F20" s="437"/>
      <c r="G20" s="437"/>
      <c r="H20" s="16"/>
      <c r="I20" s="16"/>
      <c r="J20" s="16"/>
      <c r="K20" s="16"/>
      <c r="L20" s="437"/>
      <c r="M20" s="437"/>
      <c r="N20" s="16">
        <v>3</v>
      </c>
      <c r="O20" s="16"/>
      <c r="P20" s="16"/>
      <c r="Q20" s="16"/>
      <c r="R20" s="16"/>
      <c r="S20" s="16"/>
      <c r="T20" s="16"/>
      <c r="U20" s="16"/>
      <c r="V20" s="16"/>
      <c r="W20" s="146"/>
      <c r="X20" s="146"/>
      <c r="Y20" s="147"/>
      <c r="Z20" s="16"/>
      <c r="AA20" s="16"/>
      <c r="AB20" s="16"/>
      <c r="AC20" s="16"/>
      <c r="AD20" s="16"/>
      <c r="AE20" s="16"/>
      <c r="AF20" s="16"/>
      <c r="AG20" s="16"/>
      <c r="AH20" s="16"/>
      <c r="AI20" s="16"/>
      <c r="AJ20" s="16"/>
      <c r="AK20" s="16"/>
      <c r="AL20" s="16"/>
      <c r="AM20" s="16"/>
      <c r="AN20" s="16">
        <v>2</v>
      </c>
      <c r="AO20" s="16">
        <v>1</v>
      </c>
      <c r="AP20" s="16">
        <v>2</v>
      </c>
      <c r="AQ20" s="148">
        <f t="shared" si="0"/>
        <v>20</v>
      </c>
    </row>
    <row r="21" spans="1:43" ht="20.25" customHeight="1">
      <c r="A21" s="321"/>
      <c r="B21" s="321"/>
      <c r="C21" s="14" t="s">
        <v>3206</v>
      </c>
      <c r="D21" s="437">
        <v>6</v>
      </c>
      <c r="E21" s="437"/>
      <c r="F21" s="437"/>
      <c r="G21" s="437"/>
      <c r="H21" s="16"/>
      <c r="I21" s="16"/>
      <c r="J21" s="16"/>
      <c r="K21" s="16"/>
      <c r="L21" s="437"/>
      <c r="M21" s="437"/>
      <c r="N21" s="16">
        <v>2</v>
      </c>
      <c r="O21" s="16"/>
      <c r="P21" s="16"/>
      <c r="Q21" s="16"/>
      <c r="R21" s="16"/>
      <c r="S21" s="16"/>
      <c r="T21" s="16"/>
      <c r="U21" s="16"/>
      <c r="V21" s="16"/>
      <c r="W21" s="146"/>
      <c r="X21" s="146"/>
      <c r="Y21" s="147"/>
      <c r="Z21" s="16"/>
      <c r="AA21" s="16"/>
      <c r="AB21" s="16"/>
      <c r="AC21" s="16"/>
      <c r="AD21" s="16"/>
      <c r="AE21" s="16"/>
      <c r="AF21" s="16"/>
      <c r="AG21" s="16"/>
      <c r="AH21" s="16"/>
      <c r="AI21" s="16"/>
      <c r="AJ21" s="16"/>
      <c r="AK21" s="16"/>
      <c r="AL21" s="16"/>
      <c r="AM21" s="16"/>
      <c r="AN21" s="16">
        <v>1</v>
      </c>
      <c r="AO21" s="16">
        <v>1</v>
      </c>
      <c r="AP21" s="16">
        <v>1</v>
      </c>
      <c r="AQ21" s="148">
        <f t="shared" si="0"/>
        <v>11</v>
      </c>
    </row>
    <row r="22" spans="1:43" ht="17.25" customHeight="1">
      <c r="A22" s="321" t="s">
        <v>3219</v>
      </c>
      <c r="B22" s="321" t="s">
        <v>3171</v>
      </c>
      <c r="C22" s="14" t="s">
        <v>3205</v>
      </c>
      <c r="D22" s="16"/>
      <c r="E22" s="16"/>
      <c r="F22" s="16"/>
      <c r="G22" s="16"/>
      <c r="H22" s="16"/>
      <c r="I22" s="16"/>
      <c r="J22" s="16"/>
      <c r="K22" s="16"/>
      <c r="L22" s="437"/>
      <c r="M22" s="437"/>
      <c r="N22" s="16"/>
      <c r="O22" s="16">
        <v>15</v>
      </c>
      <c r="P22" s="16"/>
      <c r="Q22" s="16">
        <v>10</v>
      </c>
      <c r="R22" s="16">
        <v>2</v>
      </c>
      <c r="S22" s="16">
        <v>4</v>
      </c>
      <c r="T22" s="16">
        <v>2</v>
      </c>
      <c r="U22" s="16"/>
      <c r="V22" s="16">
        <v>2</v>
      </c>
      <c r="W22" s="146"/>
      <c r="X22" s="146"/>
      <c r="Y22" s="149" t="s">
        <v>3220</v>
      </c>
      <c r="Z22" s="16"/>
      <c r="AA22" s="16"/>
      <c r="AB22" s="16"/>
      <c r="AC22" s="16"/>
      <c r="AD22" s="16"/>
      <c r="AE22" s="16"/>
      <c r="AF22" s="16"/>
      <c r="AG22" s="16"/>
      <c r="AH22" s="16"/>
      <c r="AI22" s="16"/>
      <c r="AJ22" s="16"/>
      <c r="AK22" s="16"/>
      <c r="AL22" s="16"/>
      <c r="AM22" s="16"/>
      <c r="AN22" s="16"/>
      <c r="AO22" s="16"/>
      <c r="AP22" s="16"/>
      <c r="AQ22" s="148">
        <v>35</v>
      </c>
    </row>
    <row r="23" spans="1:43" ht="17.25" customHeight="1">
      <c r="A23" s="321"/>
      <c r="B23" s="321"/>
      <c r="C23" s="14" t="s">
        <v>3206</v>
      </c>
      <c r="D23" s="16"/>
      <c r="E23" s="16"/>
      <c r="F23" s="16"/>
      <c r="G23" s="16"/>
      <c r="H23" s="16"/>
      <c r="I23" s="16"/>
      <c r="J23" s="16"/>
      <c r="K23" s="16"/>
      <c r="L23" s="437"/>
      <c r="M23" s="437"/>
      <c r="N23" s="16"/>
      <c r="O23" s="16">
        <v>8</v>
      </c>
      <c r="P23" s="16"/>
      <c r="Q23" s="16">
        <v>6</v>
      </c>
      <c r="R23" s="16">
        <v>1</v>
      </c>
      <c r="S23" s="16">
        <v>2</v>
      </c>
      <c r="T23" s="16">
        <v>2</v>
      </c>
      <c r="U23" s="16"/>
      <c r="V23" s="16">
        <v>1</v>
      </c>
      <c r="W23" s="146"/>
      <c r="X23" s="146"/>
      <c r="Y23" s="149" t="s">
        <v>3221</v>
      </c>
      <c r="Z23" s="16"/>
      <c r="AA23" s="16"/>
      <c r="AB23" s="16"/>
      <c r="AC23" s="16"/>
      <c r="AD23" s="16"/>
      <c r="AE23" s="16"/>
      <c r="AF23" s="16"/>
      <c r="AG23" s="16"/>
      <c r="AH23" s="16"/>
      <c r="AI23" s="16"/>
      <c r="AJ23" s="16"/>
      <c r="AK23" s="16"/>
      <c r="AL23" s="16"/>
      <c r="AM23" s="16"/>
      <c r="AN23" s="16"/>
      <c r="AO23" s="16"/>
      <c r="AP23" s="16"/>
      <c r="AQ23" s="148">
        <v>20</v>
      </c>
    </row>
    <row r="24" spans="1:43" ht="17.25" customHeight="1">
      <c r="A24" s="321"/>
      <c r="B24" s="321" t="s">
        <v>3172</v>
      </c>
      <c r="C24" s="14" t="s">
        <v>3205</v>
      </c>
      <c r="D24" s="16"/>
      <c r="E24" s="16"/>
      <c r="F24" s="16"/>
      <c r="G24" s="16"/>
      <c r="H24" s="16"/>
      <c r="I24" s="16"/>
      <c r="J24" s="16"/>
      <c r="K24" s="16"/>
      <c r="L24" s="437"/>
      <c r="M24" s="437"/>
      <c r="N24" s="16"/>
      <c r="O24" s="16"/>
      <c r="P24" s="16">
        <v>15</v>
      </c>
      <c r="Q24" s="239">
        <v>10</v>
      </c>
      <c r="R24" s="16"/>
      <c r="S24" s="239">
        <v>4</v>
      </c>
      <c r="T24" s="16"/>
      <c r="U24" s="16"/>
      <c r="V24" s="16">
        <v>3</v>
      </c>
      <c r="W24" s="146"/>
      <c r="X24" s="146"/>
      <c r="Y24" s="149" t="s">
        <v>3220</v>
      </c>
      <c r="Z24" s="16"/>
      <c r="AA24" s="16"/>
      <c r="AB24" s="16"/>
      <c r="AC24" s="16"/>
      <c r="AD24" s="16"/>
      <c r="AE24" s="16"/>
      <c r="AF24" s="16"/>
      <c r="AG24" s="16"/>
      <c r="AH24" s="16"/>
      <c r="AI24" s="16"/>
      <c r="AJ24" s="16"/>
      <c r="AK24" s="16"/>
      <c r="AL24" s="16"/>
      <c r="AM24" s="16"/>
      <c r="AN24" s="16"/>
      <c r="AO24" s="16"/>
      <c r="AP24" s="16"/>
      <c r="AQ24" s="148">
        <v>32</v>
      </c>
    </row>
    <row r="25" spans="1:43" ht="17.25" customHeight="1">
      <c r="A25" s="321"/>
      <c r="B25" s="321"/>
      <c r="C25" s="14" t="s">
        <v>3206</v>
      </c>
      <c r="D25" s="16"/>
      <c r="E25" s="16"/>
      <c r="F25" s="16"/>
      <c r="G25" s="16"/>
      <c r="H25" s="16"/>
      <c r="I25" s="16"/>
      <c r="J25" s="16"/>
      <c r="K25" s="16"/>
      <c r="L25" s="437"/>
      <c r="M25" s="437"/>
      <c r="N25" s="16"/>
      <c r="O25" s="16"/>
      <c r="P25" s="239">
        <v>8</v>
      </c>
      <c r="Q25" s="16">
        <v>6</v>
      </c>
      <c r="R25" s="16"/>
      <c r="S25" s="239">
        <v>2</v>
      </c>
      <c r="T25" s="16"/>
      <c r="U25" s="16"/>
      <c r="V25" s="16">
        <v>2</v>
      </c>
      <c r="W25" s="146"/>
      <c r="X25" s="146"/>
      <c r="Y25" s="176" t="s">
        <v>3249</v>
      </c>
      <c r="Z25" s="16"/>
      <c r="AA25" s="16"/>
      <c r="AB25" s="16"/>
      <c r="AC25" s="16"/>
      <c r="AD25" s="16"/>
      <c r="AE25" s="16"/>
      <c r="AF25" s="16"/>
      <c r="AG25" s="16"/>
      <c r="AH25" s="16"/>
      <c r="AI25" s="16"/>
      <c r="AJ25" s="16"/>
      <c r="AK25" s="16"/>
      <c r="AL25" s="16"/>
      <c r="AM25" s="16"/>
      <c r="AN25" s="16"/>
      <c r="AO25" s="16"/>
      <c r="AP25" s="16"/>
      <c r="AQ25" s="148">
        <v>18</v>
      </c>
    </row>
    <row r="26" spans="1:43" ht="17.25" customHeight="1">
      <c r="A26" s="321"/>
      <c r="B26" s="321" t="s">
        <v>3222</v>
      </c>
      <c r="C26" s="14" t="s">
        <v>3205</v>
      </c>
      <c r="D26" s="16"/>
      <c r="E26" s="16"/>
      <c r="F26" s="16"/>
      <c r="G26" s="16"/>
      <c r="H26" s="16"/>
      <c r="I26" s="16"/>
      <c r="J26" s="16"/>
      <c r="K26" s="16"/>
      <c r="L26" s="437"/>
      <c r="M26" s="437"/>
      <c r="N26" s="16"/>
      <c r="O26" s="16"/>
      <c r="P26" s="16"/>
      <c r="Q26" s="16"/>
      <c r="R26" s="16"/>
      <c r="S26" s="16">
        <v>9</v>
      </c>
      <c r="T26" s="16">
        <v>1</v>
      </c>
      <c r="U26" s="16">
        <v>9</v>
      </c>
      <c r="V26" s="16">
        <v>3</v>
      </c>
      <c r="W26" s="146"/>
      <c r="X26" s="146"/>
      <c r="Y26" s="147"/>
      <c r="Z26" s="16"/>
      <c r="AA26" s="16"/>
      <c r="AB26" s="16"/>
      <c r="AC26" s="16"/>
      <c r="AD26" s="16"/>
      <c r="AE26" s="16"/>
      <c r="AF26" s="16"/>
      <c r="AG26" s="16"/>
      <c r="AH26" s="16"/>
      <c r="AI26" s="16"/>
      <c r="AJ26" s="16"/>
      <c r="AK26" s="16"/>
      <c r="AL26" s="16"/>
      <c r="AM26" s="16"/>
      <c r="AN26" s="16"/>
      <c r="AO26" s="16"/>
      <c r="AP26" s="16"/>
      <c r="AQ26" s="148">
        <v>22</v>
      </c>
    </row>
    <row r="27" spans="1:43" ht="17.25" customHeight="1">
      <c r="A27" s="321"/>
      <c r="B27" s="321"/>
      <c r="C27" s="14" t="s">
        <v>3206</v>
      </c>
      <c r="D27" s="16"/>
      <c r="E27" s="16"/>
      <c r="F27" s="16"/>
      <c r="G27" s="16"/>
      <c r="H27" s="16"/>
      <c r="I27" s="16"/>
      <c r="J27" s="16"/>
      <c r="K27" s="16"/>
      <c r="L27" s="437"/>
      <c r="M27" s="437"/>
      <c r="N27" s="16"/>
      <c r="O27" s="16"/>
      <c r="P27" s="16"/>
      <c r="Q27" s="16"/>
      <c r="R27" s="16"/>
      <c r="S27" s="16">
        <v>5</v>
      </c>
      <c r="T27" s="16">
        <v>1</v>
      </c>
      <c r="U27" s="16">
        <v>5</v>
      </c>
      <c r="V27" s="16">
        <v>1</v>
      </c>
      <c r="W27" s="146"/>
      <c r="X27" s="146"/>
      <c r="Y27" s="147"/>
      <c r="Z27" s="16"/>
      <c r="AA27" s="16"/>
      <c r="AB27" s="16"/>
      <c r="AC27" s="16"/>
      <c r="AD27" s="16"/>
      <c r="AE27" s="16"/>
      <c r="AF27" s="16"/>
      <c r="AG27" s="16"/>
      <c r="AH27" s="16"/>
      <c r="AI27" s="16"/>
      <c r="AJ27" s="16"/>
      <c r="AK27" s="16"/>
      <c r="AL27" s="16"/>
      <c r="AM27" s="16"/>
      <c r="AN27" s="16"/>
      <c r="AO27" s="16"/>
      <c r="AP27" s="16"/>
      <c r="AQ27" s="148">
        <v>12</v>
      </c>
    </row>
    <row r="28" spans="1:43" ht="17.25" customHeight="1">
      <c r="A28" s="321"/>
      <c r="B28" s="321" t="s">
        <v>3179</v>
      </c>
      <c r="C28" s="14" t="s">
        <v>3205</v>
      </c>
      <c r="D28" s="16"/>
      <c r="E28" s="16"/>
      <c r="F28" s="16"/>
      <c r="G28" s="16"/>
      <c r="H28" s="16"/>
      <c r="I28" s="16"/>
      <c r="J28" s="16"/>
      <c r="K28" s="16"/>
      <c r="L28" s="437"/>
      <c r="M28" s="437"/>
      <c r="N28" s="16"/>
      <c r="O28" s="16"/>
      <c r="P28" s="16">
        <v>6</v>
      </c>
      <c r="Q28" s="16">
        <v>6</v>
      </c>
      <c r="R28" s="16"/>
      <c r="S28" s="16"/>
      <c r="T28" s="16"/>
      <c r="U28" s="16"/>
      <c r="V28" s="16"/>
      <c r="W28" s="146" t="s">
        <v>3207</v>
      </c>
      <c r="X28" s="146" t="s">
        <v>3209</v>
      </c>
      <c r="Y28" s="147"/>
      <c r="Z28" s="16"/>
      <c r="AA28" s="16"/>
      <c r="AB28" s="16"/>
      <c r="AC28" s="16"/>
      <c r="AD28" s="16"/>
      <c r="AE28" s="16"/>
      <c r="AF28" s="16"/>
      <c r="AG28" s="16"/>
      <c r="AH28" s="16"/>
      <c r="AI28" s="16"/>
      <c r="AJ28" s="16"/>
      <c r="AK28" s="16"/>
      <c r="AL28" s="16"/>
      <c r="AM28" s="16"/>
      <c r="AN28" s="16"/>
      <c r="AO28" s="16"/>
      <c r="AP28" s="16"/>
      <c r="AQ28" s="148">
        <v>15</v>
      </c>
    </row>
    <row r="29" spans="1:43" ht="17.25" customHeight="1">
      <c r="A29" s="321"/>
      <c r="B29" s="321"/>
      <c r="C29" s="14" t="s">
        <v>3206</v>
      </c>
      <c r="D29" s="16"/>
      <c r="E29" s="16"/>
      <c r="F29" s="16"/>
      <c r="G29" s="16"/>
      <c r="H29" s="16"/>
      <c r="I29" s="16"/>
      <c r="J29" s="16"/>
      <c r="K29" s="16"/>
      <c r="L29" s="437"/>
      <c r="M29" s="437"/>
      <c r="N29" s="16"/>
      <c r="O29" s="16"/>
      <c r="P29" s="16">
        <v>3</v>
      </c>
      <c r="Q29" s="16">
        <v>3</v>
      </c>
      <c r="R29" s="16"/>
      <c r="S29" s="16"/>
      <c r="T29" s="16"/>
      <c r="U29" s="16"/>
      <c r="V29" s="16"/>
      <c r="W29" s="146" t="s">
        <v>3209</v>
      </c>
      <c r="X29" s="146" t="s">
        <v>3209</v>
      </c>
      <c r="Y29" s="147"/>
      <c r="Z29" s="16"/>
      <c r="AA29" s="16"/>
      <c r="AB29" s="16"/>
      <c r="AC29" s="16"/>
      <c r="AD29" s="16"/>
      <c r="AE29" s="16"/>
      <c r="AF29" s="16"/>
      <c r="AG29" s="16"/>
      <c r="AH29" s="16"/>
      <c r="AI29" s="16"/>
      <c r="AJ29" s="16"/>
      <c r="AK29" s="16"/>
      <c r="AL29" s="16"/>
      <c r="AM29" s="16"/>
      <c r="AN29" s="16"/>
      <c r="AO29" s="16"/>
      <c r="AP29" s="16"/>
      <c r="AQ29" s="148">
        <v>8</v>
      </c>
    </row>
    <row r="30" spans="1:43" ht="17.25" customHeight="1">
      <c r="A30" s="321" t="s">
        <v>3228</v>
      </c>
      <c r="B30" s="321" t="s">
        <v>3229</v>
      </c>
      <c r="C30" s="14" t="s">
        <v>3205</v>
      </c>
      <c r="D30" s="16"/>
      <c r="E30" s="16"/>
      <c r="F30" s="16"/>
      <c r="G30" s="16"/>
      <c r="H30" s="16"/>
      <c r="I30" s="16"/>
      <c r="J30" s="16"/>
      <c r="K30" s="16"/>
      <c r="L30" s="437"/>
      <c r="M30" s="437"/>
      <c r="N30" s="16"/>
      <c r="O30" s="16"/>
      <c r="P30" s="16"/>
      <c r="Q30" s="16"/>
      <c r="R30" s="16"/>
      <c r="S30" s="16"/>
      <c r="T30" s="16"/>
      <c r="U30" s="16"/>
      <c r="V30" s="16"/>
      <c r="W30" s="146"/>
      <c r="X30" s="146"/>
      <c r="Y30" s="147"/>
      <c r="Z30" s="16">
        <v>4</v>
      </c>
      <c r="AA30" s="16">
        <v>2</v>
      </c>
      <c r="AB30" s="16">
        <v>2</v>
      </c>
      <c r="AC30" s="16"/>
      <c r="AD30" s="16">
        <v>3</v>
      </c>
      <c r="AE30" s="16"/>
      <c r="AF30" s="16">
        <v>2</v>
      </c>
      <c r="AG30" s="16"/>
      <c r="AH30" s="16">
        <v>3</v>
      </c>
      <c r="AI30" s="16">
        <v>4</v>
      </c>
      <c r="AJ30" s="16"/>
      <c r="AK30" s="16"/>
      <c r="AL30" s="16">
        <v>2</v>
      </c>
      <c r="AM30" s="16">
        <v>1</v>
      </c>
      <c r="AN30" s="16">
        <v>2</v>
      </c>
      <c r="AO30" s="16">
        <v>1</v>
      </c>
      <c r="AP30" s="16">
        <v>2</v>
      </c>
      <c r="AQ30" s="148">
        <f aca="true" t="shared" si="1" ref="AQ30:AQ37">SUM(D30:AP30)</f>
        <v>28</v>
      </c>
    </row>
    <row r="31" spans="1:43" ht="17.25" customHeight="1">
      <c r="A31" s="321"/>
      <c r="B31" s="321"/>
      <c r="C31" s="14" t="s">
        <v>3206</v>
      </c>
      <c r="D31" s="16"/>
      <c r="E31" s="16"/>
      <c r="F31" s="16"/>
      <c r="G31" s="16"/>
      <c r="H31" s="16"/>
      <c r="I31" s="16"/>
      <c r="J31" s="16"/>
      <c r="K31" s="16"/>
      <c r="L31" s="437"/>
      <c r="M31" s="437"/>
      <c r="N31" s="16"/>
      <c r="O31" s="16"/>
      <c r="P31" s="16"/>
      <c r="Q31" s="16"/>
      <c r="R31" s="16"/>
      <c r="S31" s="16"/>
      <c r="T31" s="16"/>
      <c r="U31" s="16"/>
      <c r="V31" s="16"/>
      <c r="W31" s="146"/>
      <c r="X31" s="146"/>
      <c r="Y31" s="147"/>
      <c r="Z31" s="16">
        <v>2</v>
      </c>
      <c r="AA31" s="16">
        <v>1</v>
      </c>
      <c r="AB31" s="16">
        <v>1</v>
      </c>
      <c r="AC31" s="16"/>
      <c r="AD31" s="16">
        <v>2</v>
      </c>
      <c r="AE31" s="16"/>
      <c r="AF31" s="16">
        <v>1</v>
      </c>
      <c r="AG31" s="16"/>
      <c r="AH31" s="16">
        <v>2</v>
      </c>
      <c r="AI31" s="16">
        <v>2</v>
      </c>
      <c r="AJ31" s="16"/>
      <c r="AK31" s="16"/>
      <c r="AL31" s="16">
        <v>1</v>
      </c>
      <c r="AM31" s="16">
        <v>1</v>
      </c>
      <c r="AN31" s="16">
        <v>1</v>
      </c>
      <c r="AO31" s="16">
        <v>1</v>
      </c>
      <c r="AP31" s="16">
        <v>1</v>
      </c>
      <c r="AQ31" s="148">
        <f t="shared" si="1"/>
        <v>16</v>
      </c>
    </row>
    <row r="32" spans="1:43" ht="17.25" customHeight="1">
      <c r="A32" s="321"/>
      <c r="B32" s="321" t="s">
        <v>3230</v>
      </c>
      <c r="C32" s="14" t="s">
        <v>3205</v>
      </c>
      <c r="D32" s="16"/>
      <c r="E32" s="16"/>
      <c r="F32" s="16"/>
      <c r="G32" s="16"/>
      <c r="H32" s="16"/>
      <c r="I32" s="16"/>
      <c r="J32" s="16"/>
      <c r="K32" s="16"/>
      <c r="L32" s="437"/>
      <c r="M32" s="437"/>
      <c r="N32" s="16"/>
      <c r="O32" s="16"/>
      <c r="P32" s="16"/>
      <c r="Q32" s="16"/>
      <c r="R32" s="16"/>
      <c r="S32" s="16"/>
      <c r="T32" s="16"/>
      <c r="U32" s="16"/>
      <c r="V32" s="16"/>
      <c r="W32" s="146"/>
      <c r="X32" s="146"/>
      <c r="Y32" s="147"/>
      <c r="Z32" s="16"/>
      <c r="AA32" s="16">
        <v>3</v>
      </c>
      <c r="AB32" s="16">
        <v>2</v>
      </c>
      <c r="AC32" s="16"/>
      <c r="AD32" s="16"/>
      <c r="AE32" s="16">
        <v>3</v>
      </c>
      <c r="AF32" s="16"/>
      <c r="AG32" s="16">
        <v>3</v>
      </c>
      <c r="AH32" s="16">
        <v>2</v>
      </c>
      <c r="AI32" s="16">
        <v>2</v>
      </c>
      <c r="AJ32" s="16"/>
      <c r="AK32" s="16"/>
      <c r="AL32" s="16">
        <v>1</v>
      </c>
      <c r="AM32" s="16">
        <v>1</v>
      </c>
      <c r="AN32" s="16">
        <v>2</v>
      </c>
      <c r="AO32" s="16">
        <v>1</v>
      </c>
      <c r="AP32" s="16">
        <v>2</v>
      </c>
      <c r="AQ32" s="148">
        <f t="shared" si="1"/>
        <v>22</v>
      </c>
    </row>
    <row r="33" spans="1:43" ht="17.25" customHeight="1">
      <c r="A33" s="321"/>
      <c r="B33" s="321"/>
      <c r="C33" s="14" t="s">
        <v>3206</v>
      </c>
      <c r="D33" s="16"/>
      <c r="E33" s="16"/>
      <c r="F33" s="16"/>
      <c r="G33" s="16"/>
      <c r="H33" s="16"/>
      <c r="I33" s="16"/>
      <c r="J33" s="16"/>
      <c r="K33" s="16"/>
      <c r="L33" s="437"/>
      <c r="M33" s="437"/>
      <c r="N33" s="16"/>
      <c r="O33" s="16"/>
      <c r="P33" s="16"/>
      <c r="Q33" s="16"/>
      <c r="R33" s="16"/>
      <c r="S33" s="16"/>
      <c r="T33" s="16"/>
      <c r="U33" s="16"/>
      <c r="V33" s="16"/>
      <c r="W33" s="146"/>
      <c r="X33" s="146"/>
      <c r="Y33" s="147"/>
      <c r="Z33" s="16"/>
      <c r="AA33" s="16">
        <v>2</v>
      </c>
      <c r="AB33" s="16">
        <v>1</v>
      </c>
      <c r="AC33" s="16"/>
      <c r="AD33" s="16"/>
      <c r="AE33" s="16">
        <v>1</v>
      </c>
      <c r="AF33" s="16"/>
      <c r="AG33" s="16">
        <v>2</v>
      </c>
      <c r="AH33" s="16">
        <v>1</v>
      </c>
      <c r="AI33" s="16">
        <v>1</v>
      </c>
      <c r="AJ33" s="16"/>
      <c r="AK33" s="16"/>
      <c r="AL33" s="16">
        <v>1</v>
      </c>
      <c r="AM33" s="16">
        <v>1</v>
      </c>
      <c r="AN33" s="16">
        <v>1</v>
      </c>
      <c r="AO33" s="16">
        <v>1</v>
      </c>
      <c r="AP33" s="16">
        <v>1</v>
      </c>
      <c r="AQ33" s="148">
        <f t="shared" si="1"/>
        <v>13</v>
      </c>
    </row>
    <row r="34" spans="1:43" ht="17.25" customHeight="1">
      <c r="A34" s="321"/>
      <c r="B34" s="321" t="s">
        <v>3231</v>
      </c>
      <c r="C34" s="14" t="s">
        <v>3205</v>
      </c>
      <c r="D34" s="16"/>
      <c r="E34" s="16"/>
      <c r="F34" s="16"/>
      <c r="G34" s="16"/>
      <c r="H34" s="16"/>
      <c r="I34" s="16"/>
      <c r="J34" s="16"/>
      <c r="K34" s="16"/>
      <c r="L34" s="437"/>
      <c r="M34" s="437"/>
      <c r="N34" s="16"/>
      <c r="O34" s="16"/>
      <c r="P34" s="16"/>
      <c r="Q34" s="16"/>
      <c r="R34" s="16"/>
      <c r="S34" s="16"/>
      <c r="T34" s="16"/>
      <c r="U34" s="16"/>
      <c r="V34" s="16"/>
      <c r="W34" s="146"/>
      <c r="X34" s="146"/>
      <c r="Y34" s="147"/>
      <c r="Z34" s="16">
        <v>1</v>
      </c>
      <c r="AA34" s="16"/>
      <c r="AB34" s="16">
        <v>3</v>
      </c>
      <c r="AC34" s="16"/>
      <c r="AD34" s="16"/>
      <c r="AE34" s="16"/>
      <c r="AF34" s="16"/>
      <c r="AG34" s="16"/>
      <c r="AH34" s="16">
        <v>2</v>
      </c>
      <c r="AI34" s="16">
        <v>4</v>
      </c>
      <c r="AJ34" s="16"/>
      <c r="AK34" s="16"/>
      <c r="AL34" s="16">
        <v>2</v>
      </c>
      <c r="AM34" s="16">
        <v>1</v>
      </c>
      <c r="AN34" s="16">
        <v>2</v>
      </c>
      <c r="AO34" s="16">
        <v>2</v>
      </c>
      <c r="AP34" s="16">
        <v>2</v>
      </c>
      <c r="AQ34" s="148">
        <f t="shared" si="1"/>
        <v>19</v>
      </c>
    </row>
    <row r="35" spans="1:43" ht="17.25" customHeight="1">
      <c r="A35" s="321"/>
      <c r="B35" s="321"/>
      <c r="C35" s="14" t="s">
        <v>3206</v>
      </c>
      <c r="D35" s="16"/>
      <c r="E35" s="16"/>
      <c r="F35" s="16"/>
      <c r="G35" s="16"/>
      <c r="H35" s="16"/>
      <c r="I35" s="16"/>
      <c r="J35" s="16"/>
      <c r="K35" s="16"/>
      <c r="L35" s="437"/>
      <c r="M35" s="437"/>
      <c r="N35" s="16"/>
      <c r="O35" s="16"/>
      <c r="P35" s="16"/>
      <c r="Q35" s="16"/>
      <c r="R35" s="16"/>
      <c r="S35" s="16"/>
      <c r="T35" s="16"/>
      <c r="U35" s="16"/>
      <c r="V35" s="16"/>
      <c r="W35" s="146"/>
      <c r="X35" s="146"/>
      <c r="Y35" s="147"/>
      <c r="Z35" s="16">
        <v>1</v>
      </c>
      <c r="AA35" s="16">
        <v>1</v>
      </c>
      <c r="AB35" s="16">
        <v>2</v>
      </c>
      <c r="AC35" s="16"/>
      <c r="AD35" s="16"/>
      <c r="AE35" s="16"/>
      <c r="AF35" s="16"/>
      <c r="AG35" s="16"/>
      <c r="AH35" s="16">
        <v>1</v>
      </c>
      <c r="AI35" s="16">
        <v>1</v>
      </c>
      <c r="AJ35" s="16"/>
      <c r="AK35" s="16"/>
      <c r="AL35" s="16">
        <v>1</v>
      </c>
      <c r="AM35" s="16">
        <v>1</v>
      </c>
      <c r="AN35" s="16">
        <v>1</v>
      </c>
      <c r="AO35" s="16">
        <v>1</v>
      </c>
      <c r="AP35" s="16">
        <v>1</v>
      </c>
      <c r="AQ35" s="148">
        <f t="shared" si="1"/>
        <v>11</v>
      </c>
    </row>
    <row r="36" spans="1:43" ht="17.25" customHeight="1">
      <c r="A36" s="321"/>
      <c r="B36" s="321" t="s">
        <v>3232</v>
      </c>
      <c r="C36" s="14" t="s">
        <v>3205</v>
      </c>
      <c r="D36" s="16"/>
      <c r="E36" s="16"/>
      <c r="F36" s="16"/>
      <c r="G36" s="16"/>
      <c r="H36" s="16"/>
      <c r="I36" s="16"/>
      <c r="J36" s="16"/>
      <c r="K36" s="16"/>
      <c r="L36" s="437"/>
      <c r="M36" s="437"/>
      <c r="N36" s="16"/>
      <c r="O36" s="16"/>
      <c r="P36" s="16"/>
      <c r="Q36" s="16"/>
      <c r="R36" s="16"/>
      <c r="S36" s="16"/>
      <c r="T36" s="16"/>
      <c r="U36" s="16"/>
      <c r="V36" s="16"/>
      <c r="W36" s="146"/>
      <c r="X36" s="146"/>
      <c r="Y36" s="147"/>
      <c r="Z36" s="16">
        <v>2</v>
      </c>
      <c r="AA36" s="16"/>
      <c r="AB36" s="16">
        <v>1</v>
      </c>
      <c r="AC36" s="16">
        <v>2</v>
      </c>
      <c r="AD36" s="16">
        <v>2</v>
      </c>
      <c r="AE36" s="16"/>
      <c r="AF36" s="16">
        <v>1</v>
      </c>
      <c r="AG36" s="16"/>
      <c r="AH36" s="16">
        <v>3</v>
      </c>
      <c r="AI36" s="16">
        <v>3</v>
      </c>
      <c r="AJ36" s="16"/>
      <c r="AK36" s="16"/>
      <c r="AL36" s="16">
        <v>2</v>
      </c>
      <c r="AM36" s="16">
        <v>2</v>
      </c>
      <c r="AN36" s="16">
        <v>1</v>
      </c>
      <c r="AO36" s="16">
        <v>1</v>
      </c>
      <c r="AP36" s="16">
        <v>2</v>
      </c>
      <c r="AQ36" s="148">
        <f t="shared" si="1"/>
        <v>22</v>
      </c>
    </row>
    <row r="37" spans="1:43" ht="17.25" customHeight="1">
      <c r="A37" s="321"/>
      <c r="B37" s="321"/>
      <c r="C37" s="14" t="s">
        <v>3206</v>
      </c>
      <c r="D37" s="16"/>
      <c r="E37" s="16"/>
      <c r="F37" s="16"/>
      <c r="G37" s="16"/>
      <c r="H37" s="16"/>
      <c r="I37" s="16"/>
      <c r="J37" s="16"/>
      <c r="K37" s="16"/>
      <c r="L37" s="437"/>
      <c r="M37" s="437"/>
      <c r="N37" s="16"/>
      <c r="O37" s="16"/>
      <c r="P37" s="16"/>
      <c r="Q37" s="16"/>
      <c r="R37" s="16"/>
      <c r="S37" s="16"/>
      <c r="T37" s="16"/>
      <c r="U37" s="16"/>
      <c r="V37" s="16"/>
      <c r="W37" s="146"/>
      <c r="X37" s="146"/>
      <c r="Y37" s="147"/>
      <c r="Z37" s="16">
        <v>1</v>
      </c>
      <c r="AA37" s="16"/>
      <c r="AB37" s="16">
        <v>1</v>
      </c>
      <c r="AC37" s="16">
        <v>1</v>
      </c>
      <c r="AD37" s="16">
        <v>1</v>
      </c>
      <c r="AE37" s="16"/>
      <c r="AF37" s="16">
        <v>1</v>
      </c>
      <c r="AG37" s="16"/>
      <c r="AH37" s="16">
        <v>1</v>
      </c>
      <c r="AI37" s="16">
        <v>2</v>
      </c>
      <c r="AJ37" s="16"/>
      <c r="AK37" s="16"/>
      <c r="AL37" s="16">
        <v>1</v>
      </c>
      <c r="AM37" s="16">
        <v>1</v>
      </c>
      <c r="AN37" s="16">
        <v>1</v>
      </c>
      <c r="AO37" s="16">
        <v>1</v>
      </c>
      <c r="AP37" s="16">
        <v>1</v>
      </c>
      <c r="AQ37" s="148">
        <f t="shared" si="1"/>
        <v>13</v>
      </c>
    </row>
    <row r="38" spans="1:43" ht="14.25" customHeight="1">
      <c r="A38" s="169" t="s">
        <v>413</v>
      </c>
      <c r="B38" s="426" t="s">
        <v>2461</v>
      </c>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row>
    <row r="39" spans="1:43" ht="24.75" customHeight="1">
      <c r="A39" s="168"/>
      <c r="B39" s="426" t="s">
        <v>997</v>
      </c>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row>
    <row r="40" spans="1:43" s="56" customFormat="1" ht="13.5" customHeight="1">
      <c r="A40" s="474"/>
      <c r="B40" s="426" t="s">
        <v>998</v>
      </c>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row>
    <row r="41" spans="1:43" s="56" customFormat="1" ht="13.5" customHeight="1">
      <c r="A41" s="474"/>
      <c r="B41" s="426" t="s">
        <v>999</v>
      </c>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159"/>
    </row>
    <row r="42" spans="1:43" s="56" customFormat="1" ht="12.75" customHeight="1">
      <c r="A42" s="474"/>
      <c r="B42" s="426" t="s">
        <v>1000</v>
      </c>
      <c r="C42" s="475"/>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c r="AQ42" s="475"/>
    </row>
    <row r="43" spans="1:43" s="56" customFormat="1" ht="12">
      <c r="A43" s="150"/>
      <c r="B43" s="337" t="s">
        <v>1001</v>
      </c>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150"/>
      <c r="AM43" s="150"/>
      <c r="AN43" s="150"/>
      <c r="AO43" s="150"/>
      <c r="AP43" s="150"/>
      <c r="AQ43" s="150"/>
    </row>
  </sheetData>
  <mergeCells count="79">
    <mergeCell ref="B38:AQ38"/>
    <mergeCell ref="B39:AQ39"/>
    <mergeCell ref="B41:AP41"/>
    <mergeCell ref="B43:AK43"/>
    <mergeCell ref="A1:C3"/>
    <mergeCell ref="W1:X1"/>
    <mergeCell ref="L33:M33"/>
    <mergeCell ref="L34:M34"/>
    <mergeCell ref="L4:M4"/>
    <mergeCell ref="L5:M5"/>
    <mergeCell ref="L6:M6"/>
    <mergeCell ref="L7:M7"/>
    <mergeCell ref="L14:M14"/>
    <mergeCell ref="L15:M15"/>
    <mergeCell ref="L35:M35"/>
    <mergeCell ref="L26:M26"/>
    <mergeCell ref="L27:M27"/>
    <mergeCell ref="L28:M28"/>
    <mergeCell ref="AQ1:AQ3"/>
    <mergeCell ref="B42:AQ42"/>
    <mergeCell ref="B40:AQ40"/>
    <mergeCell ref="L29:M29"/>
    <mergeCell ref="L22:M22"/>
    <mergeCell ref="L23:M23"/>
    <mergeCell ref="L24:M24"/>
    <mergeCell ref="L25:M25"/>
    <mergeCell ref="L18:M18"/>
    <mergeCell ref="L21:M21"/>
    <mergeCell ref="I13:K13"/>
    <mergeCell ref="A40:A42"/>
    <mergeCell ref="L30:M30"/>
    <mergeCell ref="L31:M31"/>
    <mergeCell ref="L36:M36"/>
    <mergeCell ref="L37:M37"/>
    <mergeCell ref="L32:M32"/>
    <mergeCell ref="B36:B37"/>
    <mergeCell ref="B30:B31"/>
    <mergeCell ref="L19:M19"/>
    <mergeCell ref="L9:M9"/>
    <mergeCell ref="L12:M12"/>
    <mergeCell ref="B10:B11"/>
    <mergeCell ref="E10:H10"/>
    <mergeCell ref="L20:M20"/>
    <mergeCell ref="L10:M10"/>
    <mergeCell ref="L11:M11"/>
    <mergeCell ref="L17:M17"/>
    <mergeCell ref="L13:M13"/>
    <mergeCell ref="L16:M16"/>
    <mergeCell ref="D20:G20"/>
    <mergeCell ref="E11:H11"/>
    <mergeCell ref="D21:G21"/>
    <mergeCell ref="B16:B17"/>
    <mergeCell ref="B34:B35"/>
    <mergeCell ref="B12:B13"/>
    <mergeCell ref="B14:B15"/>
    <mergeCell ref="B22:B23"/>
    <mergeCell ref="B24:B25"/>
    <mergeCell ref="B26:B27"/>
    <mergeCell ref="B28:B29"/>
    <mergeCell ref="B18:B19"/>
    <mergeCell ref="B20:B21"/>
    <mergeCell ref="B32:B33"/>
    <mergeCell ref="B6:B7"/>
    <mergeCell ref="B8:B9"/>
    <mergeCell ref="I12:K12"/>
    <mergeCell ref="B4:B5"/>
    <mergeCell ref="D4:H4"/>
    <mergeCell ref="I4:J4"/>
    <mergeCell ref="D5:H5"/>
    <mergeCell ref="L8:M8"/>
    <mergeCell ref="D3:M3"/>
    <mergeCell ref="Z3:AG3"/>
    <mergeCell ref="W2:X2"/>
    <mergeCell ref="O3:T3"/>
    <mergeCell ref="I5:J5"/>
    <mergeCell ref="A30:A37"/>
    <mergeCell ref="A22:A29"/>
    <mergeCell ref="A10:A21"/>
    <mergeCell ref="A4:A9"/>
  </mergeCells>
  <printOptions horizontalCentered="1"/>
  <pageMargins left="0.6692913385826772" right="0.4724409448818898" top="0.7086614173228347" bottom="0.9055118110236221" header="0.3937007874015748" footer="0.5118110236220472"/>
  <pageSetup firstPageNumber="55" useFirstPageNumber="1" horizontalDpi="600" verticalDpi="600" orientation="landscape" paperSize="9" scale="78" r:id="rId2"/>
  <headerFooter alignWithMargins="0">
    <oddHeader>&amp;L&amp;"仿宋_GB2312,常规"&amp;17附件2-10：&amp;C&amp;"黑体,常规"&amp;20电子通信广电行业工程设计主要专业技术人员配备表</oddHeader>
    <oddFooter>&amp;C&amp;15&amp;P</oddFooter>
  </headerFooter>
  <drawing r:id="rId1"/>
</worksheet>
</file>

<file path=xl/worksheets/sheet29.xml><?xml version="1.0" encoding="utf-8"?>
<worksheet xmlns="http://schemas.openxmlformats.org/spreadsheetml/2006/main" xmlns:r="http://schemas.openxmlformats.org/officeDocument/2006/relationships">
  <dimension ref="A1:H35"/>
  <sheetViews>
    <sheetView workbookViewId="0" topLeftCell="A10">
      <selection activeCell="K17" sqref="K17"/>
    </sheetView>
  </sheetViews>
  <sheetFormatPr defaultColWidth="9.00390625" defaultRowHeight="14.25"/>
  <cols>
    <col min="1" max="1" width="5.875" style="0" customWidth="1"/>
    <col min="2" max="2" width="10.50390625" style="0" customWidth="1"/>
    <col min="3" max="3" width="13.50390625" style="0" customWidth="1"/>
    <col min="4" max="4" width="8.875" style="0" customWidth="1"/>
    <col min="5" max="5" width="11.375" style="0" customWidth="1"/>
    <col min="6" max="6" width="12.375" style="0" customWidth="1"/>
    <col min="7" max="7" width="10.00390625" style="0" customWidth="1"/>
    <col min="8" max="8" width="8.125" style="0" customWidth="1"/>
  </cols>
  <sheetData>
    <row r="1" spans="1:8" ht="37.5" customHeight="1">
      <c r="A1" s="152" t="s">
        <v>398</v>
      </c>
      <c r="B1" s="485" t="s">
        <v>399</v>
      </c>
      <c r="C1" s="486"/>
      <c r="D1" s="152" t="s">
        <v>2004</v>
      </c>
      <c r="E1" s="152" t="s">
        <v>400</v>
      </c>
      <c r="F1" s="152" t="s">
        <v>401</v>
      </c>
      <c r="G1" s="152" t="s">
        <v>402</v>
      </c>
      <c r="H1" s="152" t="s">
        <v>403</v>
      </c>
    </row>
    <row r="2" spans="1:8" ht="31.5" customHeight="1">
      <c r="A2" s="153">
        <v>1</v>
      </c>
      <c r="B2" s="485" t="s">
        <v>2162</v>
      </c>
      <c r="C2" s="486"/>
      <c r="D2" s="153" t="s">
        <v>404</v>
      </c>
      <c r="E2" s="153" t="s">
        <v>1089</v>
      </c>
      <c r="F2" s="154" t="s">
        <v>1090</v>
      </c>
      <c r="G2" s="153" t="s">
        <v>1091</v>
      </c>
      <c r="H2" s="153"/>
    </row>
    <row r="3" spans="1:8" ht="31.5" customHeight="1">
      <c r="A3" s="153">
        <v>2</v>
      </c>
      <c r="B3" s="485" t="s">
        <v>2163</v>
      </c>
      <c r="C3" s="486"/>
      <c r="D3" s="153" t="s">
        <v>404</v>
      </c>
      <c r="E3" s="153" t="s">
        <v>1089</v>
      </c>
      <c r="F3" s="154" t="s">
        <v>1090</v>
      </c>
      <c r="G3" s="153" t="s">
        <v>1091</v>
      </c>
      <c r="H3" s="153"/>
    </row>
    <row r="4" spans="1:8" ht="31.5" customHeight="1">
      <c r="A4" s="153">
        <v>3</v>
      </c>
      <c r="B4" s="485" t="s">
        <v>940</v>
      </c>
      <c r="C4" s="486"/>
      <c r="D4" s="153" t="s">
        <v>404</v>
      </c>
      <c r="E4" s="153" t="s">
        <v>1089</v>
      </c>
      <c r="F4" s="154" t="s">
        <v>1090</v>
      </c>
      <c r="G4" s="153" t="s">
        <v>1091</v>
      </c>
      <c r="H4" s="153"/>
    </row>
    <row r="5" spans="1:8" ht="31.5" customHeight="1">
      <c r="A5" s="153">
        <v>4</v>
      </c>
      <c r="B5" s="485" t="s">
        <v>2164</v>
      </c>
      <c r="C5" s="486"/>
      <c r="D5" s="153" t="s">
        <v>404</v>
      </c>
      <c r="E5" s="153" t="s">
        <v>1089</v>
      </c>
      <c r="F5" s="154" t="s">
        <v>1090</v>
      </c>
      <c r="G5" s="153" t="s">
        <v>1091</v>
      </c>
      <c r="H5" s="153"/>
    </row>
    <row r="6" spans="1:8" ht="43.5" customHeight="1">
      <c r="A6" s="76">
        <v>5</v>
      </c>
      <c r="B6" s="485" t="s">
        <v>2165</v>
      </c>
      <c r="C6" s="486"/>
      <c r="D6" s="76" t="s">
        <v>404</v>
      </c>
      <c r="E6" s="76" t="s">
        <v>1092</v>
      </c>
      <c r="F6" s="155" t="s">
        <v>1093</v>
      </c>
      <c r="G6" s="76" t="s">
        <v>1094</v>
      </c>
      <c r="H6" s="76"/>
    </row>
    <row r="7" spans="1:8" ht="42" customHeight="1">
      <c r="A7" s="153">
        <v>6</v>
      </c>
      <c r="B7" s="485" t="s">
        <v>941</v>
      </c>
      <c r="C7" s="486"/>
      <c r="D7" s="153" t="s">
        <v>404</v>
      </c>
      <c r="E7" s="153" t="s">
        <v>1092</v>
      </c>
      <c r="F7" s="154" t="s">
        <v>1093</v>
      </c>
      <c r="G7" s="153" t="s">
        <v>939</v>
      </c>
      <c r="H7" s="153"/>
    </row>
    <row r="8" spans="1:8" ht="30" customHeight="1">
      <c r="A8" s="491">
        <v>7</v>
      </c>
      <c r="B8" s="488" t="s">
        <v>3299</v>
      </c>
      <c r="C8" s="152" t="s">
        <v>2555</v>
      </c>
      <c r="D8" s="156" t="s">
        <v>1847</v>
      </c>
      <c r="E8" s="156" t="s">
        <v>938</v>
      </c>
      <c r="F8" s="156" t="s">
        <v>2567</v>
      </c>
      <c r="G8" s="153" t="s">
        <v>2566</v>
      </c>
      <c r="H8" s="153"/>
    </row>
    <row r="9" spans="1:8" ht="30" customHeight="1">
      <c r="A9" s="492"/>
      <c r="B9" s="338"/>
      <c r="C9" s="152" t="s">
        <v>2556</v>
      </c>
      <c r="D9" s="156" t="s">
        <v>1847</v>
      </c>
      <c r="E9" s="156" t="s">
        <v>938</v>
      </c>
      <c r="F9" s="156" t="s">
        <v>2567</v>
      </c>
      <c r="G9" s="153" t="s">
        <v>2566</v>
      </c>
      <c r="H9" s="153"/>
    </row>
    <row r="10" spans="1:8" ht="30" customHeight="1">
      <c r="A10" s="492"/>
      <c r="B10" s="338"/>
      <c r="C10" s="152" t="s">
        <v>2557</v>
      </c>
      <c r="D10" s="156" t="s">
        <v>2561</v>
      </c>
      <c r="E10" s="156" t="s">
        <v>2568</v>
      </c>
      <c r="F10" s="156" t="s">
        <v>2569</v>
      </c>
      <c r="G10" s="153" t="s">
        <v>2570</v>
      </c>
      <c r="H10" s="153"/>
    </row>
    <row r="11" spans="1:8" ht="30" customHeight="1">
      <c r="A11" s="492"/>
      <c r="B11" s="338"/>
      <c r="C11" s="152" t="s">
        <v>2558</v>
      </c>
      <c r="D11" s="156" t="s">
        <v>1847</v>
      </c>
      <c r="E11" s="156" t="s">
        <v>2562</v>
      </c>
      <c r="F11" s="156" t="s">
        <v>2571</v>
      </c>
      <c r="G11" s="153" t="s">
        <v>2572</v>
      </c>
      <c r="H11" s="153"/>
    </row>
    <row r="12" spans="1:8" ht="30" customHeight="1">
      <c r="A12" s="492"/>
      <c r="B12" s="338"/>
      <c r="C12" s="152" t="s">
        <v>2559</v>
      </c>
      <c r="D12" s="156" t="s">
        <v>1847</v>
      </c>
      <c r="E12" s="156" t="s">
        <v>2563</v>
      </c>
      <c r="F12" s="156" t="s">
        <v>2573</v>
      </c>
      <c r="G12" s="153" t="s">
        <v>705</v>
      </c>
      <c r="H12" s="153"/>
    </row>
    <row r="13" spans="1:8" ht="30" customHeight="1">
      <c r="A13" s="493"/>
      <c r="B13" s="338"/>
      <c r="C13" s="152" t="s">
        <v>2560</v>
      </c>
      <c r="D13" s="156" t="s">
        <v>1847</v>
      </c>
      <c r="E13" s="156" t="s">
        <v>2563</v>
      </c>
      <c r="F13" s="156" t="s">
        <v>706</v>
      </c>
      <c r="G13" s="153" t="s">
        <v>2193</v>
      </c>
      <c r="H13" s="153"/>
    </row>
    <row r="14" spans="1:8" ht="29.25" customHeight="1">
      <c r="A14" s="494">
        <v>8</v>
      </c>
      <c r="B14" s="494" t="s">
        <v>708</v>
      </c>
      <c r="C14" s="156" t="s">
        <v>953</v>
      </c>
      <c r="D14" s="156" t="s">
        <v>1847</v>
      </c>
      <c r="E14" s="156" t="s">
        <v>954</v>
      </c>
      <c r="F14" s="156" t="s">
        <v>955</v>
      </c>
      <c r="G14" s="156"/>
      <c r="H14" s="153"/>
    </row>
    <row r="15" spans="1:8" ht="58.5" customHeight="1">
      <c r="A15" s="494"/>
      <c r="B15" s="494"/>
      <c r="C15" s="156" t="s">
        <v>707</v>
      </c>
      <c r="D15" s="156" t="s">
        <v>2338</v>
      </c>
      <c r="E15" s="156" t="s">
        <v>956</v>
      </c>
      <c r="F15" s="156" t="s">
        <v>958</v>
      </c>
      <c r="G15" s="156"/>
      <c r="H15" s="153"/>
    </row>
    <row r="16" spans="1:8" ht="36.75" customHeight="1">
      <c r="A16" s="494"/>
      <c r="B16" s="494"/>
      <c r="C16" s="156" t="s">
        <v>709</v>
      </c>
      <c r="D16" s="156" t="s">
        <v>1865</v>
      </c>
      <c r="E16" s="156" t="s">
        <v>957</v>
      </c>
      <c r="F16" s="156" t="s">
        <v>959</v>
      </c>
      <c r="G16" s="156"/>
      <c r="H16" s="153"/>
    </row>
    <row r="17" spans="1:8" ht="33" customHeight="1">
      <c r="A17" s="338"/>
      <c r="B17" s="338"/>
      <c r="C17" s="156" t="s">
        <v>2556</v>
      </c>
      <c r="D17" s="156" t="s">
        <v>1865</v>
      </c>
      <c r="E17" s="156" t="s">
        <v>938</v>
      </c>
      <c r="F17" s="156" t="s">
        <v>2567</v>
      </c>
      <c r="G17" s="153" t="s">
        <v>2566</v>
      </c>
      <c r="H17" s="153"/>
    </row>
    <row r="18" spans="1:8" ht="30.75" customHeight="1">
      <c r="A18" s="338"/>
      <c r="B18" s="338"/>
      <c r="C18" s="156" t="s">
        <v>2557</v>
      </c>
      <c r="D18" s="156" t="s">
        <v>2561</v>
      </c>
      <c r="E18" s="156" t="s">
        <v>2568</v>
      </c>
      <c r="F18" s="156" t="s">
        <v>2569</v>
      </c>
      <c r="G18" s="153" t="s">
        <v>2570</v>
      </c>
      <c r="H18" s="153"/>
    </row>
    <row r="19" spans="1:8" ht="30" customHeight="1">
      <c r="A19" s="153">
        <v>9</v>
      </c>
      <c r="B19" s="485" t="s">
        <v>2166</v>
      </c>
      <c r="C19" s="486"/>
      <c r="D19" s="156" t="s">
        <v>1847</v>
      </c>
      <c r="E19" s="156" t="s">
        <v>1095</v>
      </c>
      <c r="F19" s="156" t="s">
        <v>228</v>
      </c>
      <c r="G19" s="156" t="s">
        <v>740</v>
      </c>
      <c r="H19" s="153"/>
    </row>
    <row r="20" spans="1:8" ht="30" customHeight="1">
      <c r="A20" s="153">
        <v>10</v>
      </c>
      <c r="B20" s="485" t="s">
        <v>942</v>
      </c>
      <c r="C20" s="486"/>
      <c r="D20" s="156" t="s">
        <v>397</v>
      </c>
      <c r="E20" s="156" t="s">
        <v>2232</v>
      </c>
      <c r="F20" s="156" t="s">
        <v>2564</v>
      </c>
      <c r="G20" s="156" t="s">
        <v>2565</v>
      </c>
      <c r="H20" s="153"/>
    </row>
    <row r="21" spans="1:8" ht="48" customHeight="1">
      <c r="A21" s="439">
        <v>11</v>
      </c>
      <c r="B21" s="495" t="s">
        <v>2279</v>
      </c>
      <c r="C21" s="152" t="s">
        <v>2336</v>
      </c>
      <c r="D21" s="153" t="s">
        <v>1096</v>
      </c>
      <c r="E21" s="153" t="s">
        <v>2619</v>
      </c>
      <c r="F21" s="157" t="s">
        <v>2337</v>
      </c>
      <c r="G21" s="173">
        <v>1</v>
      </c>
      <c r="H21" s="153"/>
    </row>
    <row r="22" spans="1:8" ht="49.5" customHeight="1">
      <c r="A22" s="440"/>
      <c r="B22" s="492"/>
      <c r="C22" s="167" t="s">
        <v>943</v>
      </c>
      <c r="D22" s="153" t="s">
        <v>1096</v>
      </c>
      <c r="E22" s="153" t="s">
        <v>1097</v>
      </c>
      <c r="F22" s="157" t="s">
        <v>1098</v>
      </c>
      <c r="G22" s="157" t="s">
        <v>1099</v>
      </c>
      <c r="H22" s="153"/>
    </row>
    <row r="23" spans="1:8" ht="49.5" customHeight="1">
      <c r="A23" s="441"/>
      <c r="B23" s="493"/>
      <c r="C23" s="166" t="s">
        <v>944</v>
      </c>
      <c r="D23" s="170" t="s">
        <v>1096</v>
      </c>
      <c r="E23" s="170" t="s">
        <v>1097</v>
      </c>
      <c r="F23" s="172" t="s">
        <v>1098</v>
      </c>
      <c r="G23" s="81">
        <v>2</v>
      </c>
      <c r="H23" s="81"/>
    </row>
    <row r="24" spans="1:8" ht="40.5">
      <c r="A24" s="439">
        <v>12</v>
      </c>
      <c r="B24" s="338" t="s">
        <v>2281</v>
      </c>
      <c r="C24" s="152" t="s">
        <v>945</v>
      </c>
      <c r="D24" s="153" t="s">
        <v>1100</v>
      </c>
      <c r="E24" s="153" t="s">
        <v>1101</v>
      </c>
      <c r="F24" s="157" t="s">
        <v>1102</v>
      </c>
      <c r="G24" s="153" t="s">
        <v>1103</v>
      </c>
      <c r="H24" s="153"/>
    </row>
    <row r="25" spans="1:8" ht="40.5">
      <c r="A25" s="440"/>
      <c r="B25" s="338"/>
      <c r="C25" s="488" t="s">
        <v>946</v>
      </c>
      <c r="D25" s="153" t="s">
        <v>1100</v>
      </c>
      <c r="E25" s="153" t="s">
        <v>1104</v>
      </c>
      <c r="F25" s="157" t="s">
        <v>1105</v>
      </c>
      <c r="G25" s="153" t="s">
        <v>1106</v>
      </c>
      <c r="H25" s="435" t="s">
        <v>1107</v>
      </c>
    </row>
    <row r="26" spans="1:8" ht="33.75" customHeight="1">
      <c r="A26" s="441"/>
      <c r="B26" s="338"/>
      <c r="C26" s="338"/>
      <c r="D26" s="153" t="s">
        <v>1108</v>
      </c>
      <c r="E26" s="153" t="s">
        <v>1109</v>
      </c>
      <c r="F26" s="157" t="s">
        <v>1110</v>
      </c>
      <c r="G26" s="153" t="s">
        <v>1959</v>
      </c>
      <c r="H26" s="435"/>
    </row>
    <row r="27" spans="1:8" ht="27">
      <c r="A27" s="439">
        <v>13</v>
      </c>
      <c r="B27" s="338" t="s">
        <v>2282</v>
      </c>
      <c r="C27" s="488" t="s">
        <v>947</v>
      </c>
      <c r="D27" s="153" t="s">
        <v>1960</v>
      </c>
      <c r="E27" s="153" t="s">
        <v>1961</v>
      </c>
      <c r="F27" s="158" t="s">
        <v>1962</v>
      </c>
      <c r="G27" s="153" t="s">
        <v>1963</v>
      </c>
      <c r="H27" s="153"/>
    </row>
    <row r="28" spans="1:8" ht="40.5">
      <c r="A28" s="487"/>
      <c r="B28" s="338"/>
      <c r="C28" s="338"/>
      <c r="D28" s="153" t="s">
        <v>1964</v>
      </c>
      <c r="E28" s="153" t="s">
        <v>1965</v>
      </c>
      <c r="F28" s="157" t="s">
        <v>1966</v>
      </c>
      <c r="G28" s="153" t="s">
        <v>1967</v>
      </c>
      <c r="H28" s="153"/>
    </row>
    <row r="29" spans="1:8" ht="37.5" customHeight="1">
      <c r="A29" s="440"/>
      <c r="B29" s="338"/>
      <c r="C29" s="152" t="s">
        <v>948</v>
      </c>
      <c r="D29" s="153" t="s">
        <v>1968</v>
      </c>
      <c r="E29" s="153" t="s">
        <v>1104</v>
      </c>
      <c r="F29" s="157" t="s">
        <v>1969</v>
      </c>
      <c r="G29" s="153" t="s">
        <v>1970</v>
      </c>
      <c r="H29" s="153"/>
    </row>
    <row r="30" spans="1:8" ht="51" customHeight="1">
      <c r="A30" s="440"/>
      <c r="B30" s="338"/>
      <c r="C30" s="152" t="s">
        <v>949</v>
      </c>
      <c r="D30" s="153" t="s">
        <v>1971</v>
      </c>
      <c r="E30" s="157" t="s">
        <v>1972</v>
      </c>
      <c r="F30" s="157" t="s">
        <v>1973</v>
      </c>
      <c r="G30" s="157" t="s">
        <v>1974</v>
      </c>
      <c r="H30" s="153"/>
    </row>
    <row r="31" spans="1:8" ht="37.5" customHeight="1">
      <c r="A31" s="441"/>
      <c r="B31" s="338"/>
      <c r="C31" s="152" t="s">
        <v>950</v>
      </c>
      <c r="D31" s="153" t="s">
        <v>1975</v>
      </c>
      <c r="E31" s="153" t="s">
        <v>1976</v>
      </c>
      <c r="F31" s="157" t="s">
        <v>1977</v>
      </c>
      <c r="G31" s="153" t="s">
        <v>1967</v>
      </c>
      <c r="H31" s="153"/>
    </row>
    <row r="32" spans="1:8" ht="37.5" customHeight="1">
      <c r="A32" s="439">
        <v>14</v>
      </c>
      <c r="B32" s="338" t="s">
        <v>2268</v>
      </c>
      <c r="C32" s="152" t="s">
        <v>951</v>
      </c>
      <c r="D32" s="153" t="s">
        <v>1975</v>
      </c>
      <c r="E32" s="153" t="s">
        <v>1978</v>
      </c>
      <c r="F32" s="157" t="s">
        <v>1979</v>
      </c>
      <c r="G32" s="153" t="s">
        <v>1980</v>
      </c>
      <c r="H32" s="153"/>
    </row>
    <row r="33" spans="1:8" ht="60" customHeight="1">
      <c r="A33" s="440"/>
      <c r="B33" s="338"/>
      <c r="C33" s="152" t="s">
        <v>2280</v>
      </c>
      <c r="D33" s="153" t="s">
        <v>2462</v>
      </c>
      <c r="E33" s="154" t="s">
        <v>1981</v>
      </c>
      <c r="F33" s="153" t="s">
        <v>1982</v>
      </c>
      <c r="G33" s="154" t="s">
        <v>2283</v>
      </c>
      <c r="H33" s="153"/>
    </row>
    <row r="34" spans="1:8" ht="49.5" customHeight="1">
      <c r="A34" s="441"/>
      <c r="B34" s="338"/>
      <c r="C34" s="152" t="s">
        <v>952</v>
      </c>
      <c r="D34" s="153" t="s">
        <v>1983</v>
      </c>
      <c r="E34" s="154" t="s">
        <v>1984</v>
      </c>
      <c r="F34" s="154" t="s">
        <v>1985</v>
      </c>
      <c r="G34" s="154" t="s">
        <v>881</v>
      </c>
      <c r="H34" s="153"/>
    </row>
    <row r="35" spans="1:8" ht="32.25" customHeight="1">
      <c r="A35" s="299" t="s">
        <v>882</v>
      </c>
      <c r="B35" s="489" t="s">
        <v>2463</v>
      </c>
      <c r="C35" s="490"/>
      <c r="D35" s="490"/>
      <c r="E35" s="490"/>
      <c r="F35" s="490"/>
      <c r="G35" s="490"/>
      <c r="H35" s="490"/>
    </row>
  </sheetData>
  <mergeCells count="25">
    <mergeCell ref="H25:H26"/>
    <mergeCell ref="C25:C26"/>
    <mergeCell ref="B24:B26"/>
    <mergeCell ref="A8:A13"/>
    <mergeCell ref="B14:B18"/>
    <mergeCell ref="A14:A18"/>
    <mergeCell ref="B21:B23"/>
    <mergeCell ref="A21:A23"/>
    <mergeCell ref="B35:H35"/>
    <mergeCell ref="B32:B34"/>
    <mergeCell ref="C27:C28"/>
    <mergeCell ref="B27:B31"/>
    <mergeCell ref="A27:A31"/>
    <mergeCell ref="A32:A34"/>
    <mergeCell ref="B5:C5"/>
    <mergeCell ref="B6:C6"/>
    <mergeCell ref="B7:C7"/>
    <mergeCell ref="B19:C19"/>
    <mergeCell ref="B20:C20"/>
    <mergeCell ref="B8:B13"/>
    <mergeCell ref="A24:A26"/>
    <mergeCell ref="B1:C1"/>
    <mergeCell ref="B2:C2"/>
    <mergeCell ref="B3:C3"/>
    <mergeCell ref="B4:C4"/>
  </mergeCells>
  <printOptions verticalCentered="1"/>
  <pageMargins left="0.7480314960629921" right="0.7480314960629921" top="1.062992125984252" bottom="0.8661417322834646" header="0.4724409448818898" footer="0.5118110236220472"/>
  <pageSetup firstPageNumber="57" useFirstPageNumber="1" horizontalDpi="600" verticalDpi="600" orientation="portrait" paperSize="9" r:id="rId1"/>
  <headerFooter alignWithMargins="0">
    <oddHeader>&amp;L&amp;"仿宋_GB2312,常规"&amp;14附件3-10：&amp;C&amp;"黑体,常规"&amp;14
&amp;16电子通信广电行业建设项目设计规模划分表</oddHeader>
    <oddFooter>&amp;C&amp;P</oddFooter>
  </headerFooter>
</worksheet>
</file>

<file path=xl/worksheets/sheet3.xml><?xml version="1.0" encoding="utf-8"?>
<worksheet xmlns="http://schemas.openxmlformats.org/spreadsheetml/2006/main" xmlns:r="http://schemas.openxmlformats.org/officeDocument/2006/relationships">
  <dimension ref="A1:D9"/>
  <sheetViews>
    <sheetView tabSelected="1" zoomScale="115" zoomScaleNormal="115" workbookViewId="0" topLeftCell="A1">
      <selection activeCell="E6" sqref="E6"/>
    </sheetView>
  </sheetViews>
  <sheetFormatPr defaultColWidth="9.00390625" defaultRowHeight="14.25"/>
  <cols>
    <col min="1" max="1" width="21.75390625" style="0" customWidth="1"/>
    <col min="2" max="2" width="26.375" style="0" customWidth="1"/>
    <col min="4" max="4" width="19.375" style="0" customWidth="1"/>
  </cols>
  <sheetData>
    <row r="1" spans="1:4" ht="29.25" customHeight="1">
      <c r="A1" s="4" t="s">
        <v>207</v>
      </c>
      <c r="B1" s="4" t="s">
        <v>208</v>
      </c>
      <c r="C1" s="399" t="s">
        <v>209</v>
      </c>
      <c r="D1" s="401"/>
    </row>
    <row r="2" spans="1:4" s="276" customFormat="1" ht="57" customHeight="1">
      <c r="A2" s="99" t="s">
        <v>210</v>
      </c>
      <c r="B2" s="4" t="s">
        <v>2429</v>
      </c>
      <c r="C2" s="399" t="s">
        <v>211</v>
      </c>
      <c r="D2" s="400"/>
    </row>
    <row r="3" spans="1:4" s="276" customFormat="1" ht="57" customHeight="1">
      <c r="A3" s="99" t="s">
        <v>212</v>
      </c>
      <c r="B3" s="4" t="s">
        <v>2430</v>
      </c>
      <c r="C3" s="399" t="s">
        <v>213</v>
      </c>
      <c r="D3" s="400" t="s">
        <v>214</v>
      </c>
    </row>
    <row r="4" spans="1:4" s="276" customFormat="1" ht="57" customHeight="1">
      <c r="A4" s="99" t="s">
        <v>215</v>
      </c>
      <c r="B4" s="4" t="s">
        <v>2431</v>
      </c>
      <c r="C4" s="399" t="s">
        <v>214</v>
      </c>
      <c r="D4" s="400"/>
    </row>
    <row r="5" spans="1:4" s="276" customFormat="1" ht="57" customHeight="1">
      <c r="A5" s="99" t="s">
        <v>216</v>
      </c>
      <c r="B5" s="4" t="s">
        <v>1419</v>
      </c>
      <c r="C5" s="399" t="s">
        <v>217</v>
      </c>
      <c r="D5" s="400" t="s">
        <v>217</v>
      </c>
    </row>
    <row r="6" spans="1:4" s="276" customFormat="1" ht="57" customHeight="1">
      <c r="A6" s="99" t="s">
        <v>265</v>
      </c>
      <c r="B6" s="4" t="s">
        <v>3290</v>
      </c>
      <c r="C6" s="399" t="s">
        <v>77</v>
      </c>
      <c r="D6" s="400" t="s">
        <v>218</v>
      </c>
    </row>
    <row r="7" spans="1:4" s="276" customFormat="1" ht="57" customHeight="1">
      <c r="A7" s="99" t="s">
        <v>219</v>
      </c>
      <c r="B7" s="4" t="s">
        <v>1592</v>
      </c>
      <c r="C7" s="399" t="s">
        <v>1541</v>
      </c>
      <c r="D7" s="400" t="s">
        <v>1541</v>
      </c>
    </row>
    <row r="8" spans="1:4" s="276" customFormat="1" ht="57" customHeight="1">
      <c r="A8" s="99" t="s">
        <v>220</v>
      </c>
      <c r="B8" s="4" t="s">
        <v>1594</v>
      </c>
      <c r="C8" s="399" t="s">
        <v>2205</v>
      </c>
      <c r="D8" s="400" t="s">
        <v>2205</v>
      </c>
    </row>
    <row r="9" spans="1:4" s="276" customFormat="1" ht="57" customHeight="1">
      <c r="A9" s="99" t="s">
        <v>221</v>
      </c>
      <c r="B9" s="4" t="s">
        <v>222</v>
      </c>
      <c r="C9" s="399" t="s">
        <v>222</v>
      </c>
      <c r="D9" s="400" t="s">
        <v>222</v>
      </c>
    </row>
    <row r="10" ht="40.5" customHeight="1"/>
    <row r="11" ht="40.5" customHeight="1"/>
  </sheetData>
  <mergeCells count="9">
    <mergeCell ref="C6:D6"/>
    <mergeCell ref="C7:D7"/>
    <mergeCell ref="C8:D8"/>
    <mergeCell ref="C9:D9"/>
    <mergeCell ref="C5:D5"/>
    <mergeCell ref="C1:D1"/>
    <mergeCell ref="C2:D2"/>
    <mergeCell ref="C3:D3"/>
    <mergeCell ref="C4:D4"/>
  </mergeCells>
  <printOptions horizontalCentered="1"/>
  <pageMargins left="0.7480314960629921" right="0.7480314960629921" top="1.6535433070866143" bottom="0.984251968503937" header="0.5905511811023623" footer="0.5118110236220472"/>
  <pageSetup horizontalDpi="600" verticalDpi="600" orientation="portrait" paperSize="9" r:id="rId1"/>
  <headerFooter alignWithMargins="0">
    <oddHeader>&amp;L&amp;"仿宋_GB2312,常规"&amp;14附件4-1：&amp;C&amp;"黑体,常规"&amp;10
&amp;16
煤炭行业配备注册人员的专业在未启动注册时专业设置对照表</oddHeader>
    <oddFooter>&amp;C18</oddFooter>
  </headerFooter>
</worksheet>
</file>

<file path=xl/worksheets/sheet30.xml><?xml version="1.0" encoding="utf-8"?>
<worksheet xmlns="http://schemas.openxmlformats.org/spreadsheetml/2006/main" xmlns:r="http://schemas.openxmlformats.org/officeDocument/2006/relationships">
  <dimension ref="A1:E21"/>
  <sheetViews>
    <sheetView zoomScale="115" zoomScaleNormal="115" workbookViewId="0" topLeftCell="A1">
      <selection activeCell="E11" sqref="E11"/>
    </sheetView>
  </sheetViews>
  <sheetFormatPr defaultColWidth="9.00390625" defaultRowHeight="14.25"/>
  <cols>
    <col min="1" max="1" width="24.125" style="278" customWidth="1"/>
    <col min="2" max="2" width="19.50390625" style="108" customWidth="1"/>
    <col min="3" max="3" width="13.625" style="0" customWidth="1"/>
    <col min="4" max="4" width="23.25390625" style="0" customWidth="1"/>
    <col min="5" max="5" width="33.50390625" style="0" customWidth="1"/>
  </cols>
  <sheetData>
    <row r="1" spans="1:4" ht="27" customHeight="1">
      <c r="A1" s="4" t="s">
        <v>2963</v>
      </c>
      <c r="B1" s="4" t="s">
        <v>2964</v>
      </c>
      <c r="C1" s="399" t="s">
        <v>2988</v>
      </c>
      <c r="D1" s="401"/>
    </row>
    <row r="2" spans="1:5" ht="31.5" customHeight="1">
      <c r="A2" s="99" t="s">
        <v>174</v>
      </c>
      <c r="B2" s="349" t="s">
        <v>175</v>
      </c>
      <c r="C2" s="415" t="s">
        <v>176</v>
      </c>
      <c r="D2" s="496"/>
      <c r="E2" s="276"/>
    </row>
    <row r="3" spans="1:5" ht="31.5" customHeight="1">
      <c r="A3" s="99" t="s">
        <v>177</v>
      </c>
      <c r="B3" s="350"/>
      <c r="C3" s="415" t="s">
        <v>178</v>
      </c>
      <c r="D3" s="496" t="s">
        <v>178</v>
      </c>
      <c r="E3" s="276"/>
    </row>
    <row r="4" spans="1:5" ht="31.5" customHeight="1">
      <c r="A4" s="99" t="s">
        <v>179</v>
      </c>
      <c r="B4" s="350"/>
      <c r="C4" s="415" t="s">
        <v>180</v>
      </c>
      <c r="D4" s="496" t="s">
        <v>180</v>
      </c>
      <c r="E4" s="276"/>
    </row>
    <row r="5" spans="1:5" ht="31.5" customHeight="1">
      <c r="A5" s="99" t="s">
        <v>181</v>
      </c>
      <c r="B5" s="350"/>
      <c r="C5" s="415" t="s">
        <v>182</v>
      </c>
      <c r="D5" s="496" t="s">
        <v>182</v>
      </c>
      <c r="E5" s="276"/>
    </row>
    <row r="6" spans="1:5" ht="31.5" customHeight="1">
      <c r="A6" s="41" t="s">
        <v>183</v>
      </c>
      <c r="B6" s="350"/>
      <c r="C6" s="415" t="s">
        <v>184</v>
      </c>
      <c r="D6" s="496" t="s">
        <v>184</v>
      </c>
      <c r="E6" s="276"/>
    </row>
    <row r="7" spans="1:5" ht="31.5" customHeight="1">
      <c r="A7" s="99" t="s">
        <v>185</v>
      </c>
      <c r="B7" s="350"/>
      <c r="C7" s="415" t="s">
        <v>186</v>
      </c>
      <c r="D7" s="496" t="s">
        <v>186</v>
      </c>
      <c r="E7" s="276"/>
    </row>
    <row r="8" spans="1:5" ht="31.5" customHeight="1">
      <c r="A8" s="99" t="s">
        <v>187</v>
      </c>
      <c r="B8" s="350"/>
      <c r="C8" s="415" t="s">
        <v>188</v>
      </c>
      <c r="D8" s="496" t="s">
        <v>188</v>
      </c>
      <c r="E8" s="276"/>
    </row>
    <row r="9" spans="1:5" ht="31.5" customHeight="1">
      <c r="A9" s="99" t="s">
        <v>189</v>
      </c>
      <c r="B9" s="350"/>
      <c r="C9" s="415" t="s">
        <v>190</v>
      </c>
      <c r="D9" s="496" t="s">
        <v>190</v>
      </c>
      <c r="E9" s="276"/>
    </row>
    <row r="10" spans="1:5" ht="31.5" customHeight="1">
      <c r="A10" s="99" t="s">
        <v>191</v>
      </c>
      <c r="B10" s="350"/>
      <c r="C10" s="415" t="s">
        <v>192</v>
      </c>
      <c r="D10" s="496" t="s">
        <v>192</v>
      </c>
      <c r="E10" s="276"/>
    </row>
    <row r="11" spans="1:5" ht="31.5" customHeight="1">
      <c r="A11" s="41" t="s">
        <v>193</v>
      </c>
      <c r="B11" s="351"/>
      <c r="C11" s="415" t="s">
        <v>194</v>
      </c>
      <c r="D11" s="496" t="s">
        <v>194</v>
      </c>
      <c r="E11" s="276"/>
    </row>
    <row r="12" spans="1:5" ht="31.5" customHeight="1">
      <c r="A12" s="99" t="s">
        <v>195</v>
      </c>
      <c r="B12" s="349" t="s">
        <v>175</v>
      </c>
      <c r="C12" s="415" t="s">
        <v>196</v>
      </c>
      <c r="D12" s="496" t="s">
        <v>196</v>
      </c>
      <c r="E12" s="276"/>
    </row>
    <row r="13" spans="1:5" ht="31.5" customHeight="1">
      <c r="A13" s="99" t="s">
        <v>197</v>
      </c>
      <c r="B13" s="350"/>
      <c r="C13" s="415" t="s">
        <v>198</v>
      </c>
      <c r="D13" s="496" t="s">
        <v>198</v>
      </c>
      <c r="E13" s="276"/>
    </row>
    <row r="14" spans="1:5" ht="31.5" customHeight="1">
      <c r="A14" s="99" t="s">
        <v>199</v>
      </c>
      <c r="B14" s="350"/>
      <c r="C14" s="415" t="s">
        <v>200</v>
      </c>
      <c r="D14" s="496" t="s">
        <v>200</v>
      </c>
      <c r="E14" s="276"/>
    </row>
    <row r="15" spans="1:5" ht="31.5" customHeight="1">
      <c r="A15" s="99" t="s">
        <v>201</v>
      </c>
      <c r="B15" s="350"/>
      <c r="C15" s="415" t="s">
        <v>202</v>
      </c>
      <c r="D15" s="496" t="s">
        <v>202</v>
      </c>
      <c r="E15" s="276"/>
    </row>
    <row r="16" spans="1:5" ht="31.5" customHeight="1">
      <c r="A16" s="99" t="s">
        <v>203</v>
      </c>
      <c r="B16" s="350"/>
      <c r="C16" s="415" t="s">
        <v>2007</v>
      </c>
      <c r="D16" s="496" t="s">
        <v>2007</v>
      </c>
      <c r="E16" s="276"/>
    </row>
    <row r="17" spans="1:5" ht="31.5" customHeight="1">
      <c r="A17" s="99" t="s">
        <v>2008</v>
      </c>
      <c r="B17" s="351"/>
      <c r="C17" s="415" t="s">
        <v>2007</v>
      </c>
      <c r="D17" s="496" t="s">
        <v>2007</v>
      </c>
      <c r="E17" s="276"/>
    </row>
    <row r="18" spans="1:5" ht="31.5" customHeight="1">
      <c r="A18" s="99" t="s">
        <v>2009</v>
      </c>
      <c r="B18" s="4" t="s">
        <v>2010</v>
      </c>
      <c r="C18" s="497" t="s">
        <v>2011</v>
      </c>
      <c r="D18" s="498"/>
      <c r="E18" s="276"/>
    </row>
    <row r="19" spans="1:5" ht="31.5" customHeight="1">
      <c r="A19" s="99" t="s">
        <v>2012</v>
      </c>
      <c r="B19" s="4" t="s">
        <v>2013</v>
      </c>
      <c r="C19" s="347" t="s">
        <v>2014</v>
      </c>
      <c r="D19" s="468"/>
      <c r="E19" s="276"/>
    </row>
    <row r="20" spans="1:5" ht="31.5" customHeight="1">
      <c r="A20" s="99" t="s">
        <v>2015</v>
      </c>
      <c r="B20" s="4" t="s">
        <v>2016</v>
      </c>
      <c r="C20" s="347" t="s">
        <v>2017</v>
      </c>
      <c r="D20" s="468"/>
      <c r="E20" s="276"/>
    </row>
    <row r="21" spans="1:5" ht="31.5" customHeight="1">
      <c r="A21" s="99" t="s">
        <v>2018</v>
      </c>
      <c r="B21" s="4" t="s">
        <v>2019</v>
      </c>
      <c r="C21" s="347" t="s">
        <v>2020</v>
      </c>
      <c r="D21" s="414"/>
      <c r="E21" s="276"/>
    </row>
  </sheetData>
  <mergeCells count="23">
    <mergeCell ref="C21:D21"/>
    <mergeCell ref="C17:D17"/>
    <mergeCell ref="C18:D18"/>
    <mergeCell ref="C19:D19"/>
    <mergeCell ref="C20:D20"/>
    <mergeCell ref="C1:D1"/>
    <mergeCell ref="C2:D2"/>
    <mergeCell ref="C3:D3"/>
    <mergeCell ref="C4:D4"/>
    <mergeCell ref="C5:D5"/>
    <mergeCell ref="C6:D6"/>
    <mergeCell ref="C7:D7"/>
    <mergeCell ref="C8:D8"/>
    <mergeCell ref="B2:B11"/>
    <mergeCell ref="B12:B17"/>
    <mergeCell ref="C9:D9"/>
    <mergeCell ref="C10:D10"/>
    <mergeCell ref="C11:D11"/>
    <mergeCell ref="C12:D12"/>
    <mergeCell ref="C13:D13"/>
    <mergeCell ref="C14:D14"/>
    <mergeCell ref="C15:D15"/>
    <mergeCell ref="C16:D16"/>
  </mergeCells>
  <printOptions horizontalCentered="1"/>
  <pageMargins left="0.7874015748031497" right="0.7874015748031497" top="1.4960629921259843" bottom="0.5905511811023623" header="0.4724409448818898" footer="0.5118110236220472"/>
  <pageSetup horizontalDpi="600" verticalDpi="600" orientation="portrait" paperSize="9" scale="98" r:id="rId2"/>
  <headerFooter alignWithMargins="0">
    <oddHeader>&amp;L&amp;"仿宋_GB2312,常规"&amp;14附件4-10：&amp;C&amp;"黑体,常规"&amp;16
电子通信广电行业配备注册人员的专业
在未启动注册时专业设置对照表</oddHeader>
    <oddFooter>&amp;C59</oddFooter>
  </headerFooter>
  <drawing r:id="rId1"/>
</worksheet>
</file>

<file path=xl/worksheets/sheet31.xml><?xml version="1.0" encoding="utf-8"?>
<worksheet xmlns="http://schemas.openxmlformats.org/spreadsheetml/2006/main" xmlns:r="http://schemas.openxmlformats.org/officeDocument/2006/relationships">
  <sheetPr>
    <tabColor indexed="12"/>
  </sheetPr>
  <dimension ref="A1:AE40"/>
  <sheetViews>
    <sheetView showZeros="0" workbookViewId="0" topLeftCell="B1">
      <selection activeCell="AE21" sqref="AE21"/>
    </sheetView>
  </sheetViews>
  <sheetFormatPr defaultColWidth="9.00390625" defaultRowHeight="14.25"/>
  <cols>
    <col min="1" max="1" width="7.00390625" style="6" customWidth="1"/>
    <col min="2" max="2" width="8.125" style="6" customWidth="1"/>
    <col min="3" max="3" width="6.625" style="6" customWidth="1"/>
    <col min="4" max="11" width="4.625" style="6" customWidth="1"/>
    <col min="12" max="12" width="3.25390625" style="52" customWidth="1"/>
    <col min="13" max="13" width="4.00390625" style="6" customWidth="1"/>
    <col min="14" max="16" width="5.375" style="6" customWidth="1"/>
    <col min="17" max="30" width="4.625" style="6" customWidth="1"/>
    <col min="31" max="31" width="6.625" style="6" customWidth="1"/>
    <col min="32" max="16384" width="4.50390625" style="6" customWidth="1"/>
  </cols>
  <sheetData>
    <row r="1" spans="1:31" ht="15" customHeight="1">
      <c r="A1" s="508"/>
      <c r="B1" s="477"/>
      <c r="C1" s="509"/>
      <c r="D1" s="74">
        <v>1</v>
      </c>
      <c r="E1" s="74">
        <v>2</v>
      </c>
      <c r="F1" s="74">
        <v>3</v>
      </c>
      <c r="G1" s="74">
        <v>4</v>
      </c>
      <c r="H1" s="74">
        <v>5</v>
      </c>
      <c r="I1" s="74">
        <v>6</v>
      </c>
      <c r="J1" s="74">
        <v>7</v>
      </c>
      <c r="K1" s="74">
        <v>8</v>
      </c>
      <c r="L1" s="74">
        <v>9</v>
      </c>
      <c r="M1" s="74">
        <v>10</v>
      </c>
      <c r="N1" s="74">
        <v>11</v>
      </c>
      <c r="O1" s="74">
        <v>12</v>
      </c>
      <c r="P1" s="74">
        <v>13</v>
      </c>
      <c r="Q1" s="74">
        <v>14</v>
      </c>
      <c r="R1" s="501">
        <v>15</v>
      </c>
      <c r="S1" s="502"/>
      <c r="T1" s="501">
        <v>16</v>
      </c>
      <c r="U1" s="511"/>
      <c r="V1" s="74">
        <v>17</v>
      </c>
      <c r="W1" s="74">
        <v>18</v>
      </c>
      <c r="X1" s="74">
        <v>19</v>
      </c>
      <c r="Y1" s="74">
        <v>20</v>
      </c>
      <c r="Z1" s="74">
        <v>21</v>
      </c>
      <c r="AA1" s="74">
        <v>22</v>
      </c>
      <c r="AB1" s="74">
        <v>23</v>
      </c>
      <c r="AC1" s="74">
        <v>24</v>
      </c>
      <c r="AD1" s="74">
        <v>25</v>
      </c>
      <c r="AE1" s="327" t="s">
        <v>3255</v>
      </c>
    </row>
    <row r="2" spans="1:31" ht="113.25" customHeight="1">
      <c r="A2" s="478"/>
      <c r="B2" s="479"/>
      <c r="C2" s="510"/>
      <c r="D2" s="75" t="s">
        <v>1929</v>
      </c>
      <c r="E2" s="75" t="s">
        <v>1928</v>
      </c>
      <c r="F2" s="75" t="s">
        <v>1930</v>
      </c>
      <c r="G2" s="75" t="s">
        <v>1931</v>
      </c>
      <c r="H2" s="75" t="s">
        <v>1932</v>
      </c>
      <c r="I2" s="75" t="s">
        <v>1933</v>
      </c>
      <c r="J2" s="75" t="s">
        <v>1934</v>
      </c>
      <c r="K2" s="75" t="s">
        <v>1935</v>
      </c>
      <c r="L2" s="75" t="s">
        <v>1535</v>
      </c>
      <c r="M2" s="75" t="s">
        <v>1536</v>
      </c>
      <c r="N2" s="75" t="s">
        <v>2312</v>
      </c>
      <c r="O2" s="75" t="s">
        <v>1537</v>
      </c>
      <c r="P2" s="75" t="s">
        <v>1538</v>
      </c>
      <c r="Q2" s="75" t="s">
        <v>1539</v>
      </c>
      <c r="R2" s="499" t="s">
        <v>336</v>
      </c>
      <c r="S2" s="500"/>
      <c r="T2" s="499" t="s">
        <v>337</v>
      </c>
      <c r="U2" s="512"/>
      <c r="V2" s="75" t="s">
        <v>1540</v>
      </c>
      <c r="W2" s="75" t="s">
        <v>1541</v>
      </c>
      <c r="X2" s="75" t="s">
        <v>2205</v>
      </c>
      <c r="Y2" s="75" t="s">
        <v>1542</v>
      </c>
      <c r="Z2" s="75" t="s">
        <v>3259</v>
      </c>
      <c r="AA2" s="75" t="s">
        <v>1543</v>
      </c>
      <c r="AB2" s="75" t="s">
        <v>431</v>
      </c>
      <c r="AC2" s="75" t="s">
        <v>1927</v>
      </c>
      <c r="AD2" s="75" t="s">
        <v>2739</v>
      </c>
      <c r="AE2" s="370"/>
    </row>
    <row r="3" spans="1:31" ht="124.5" customHeight="1">
      <c r="A3" s="480"/>
      <c r="B3" s="481"/>
      <c r="C3" s="482"/>
      <c r="D3" s="503" t="s">
        <v>1925</v>
      </c>
      <c r="E3" s="504"/>
      <c r="F3" s="504"/>
      <c r="G3" s="504"/>
      <c r="H3" s="504"/>
      <c r="I3" s="504"/>
      <c r="J3" s="504"/>
      <c r="K3" s="505"/>
      <c r="L3" s="244"/>
      <c r="M3" s="120"/>
      <c r="N3" s="339" t="s">
        <v>1925</v>
      </c>
      <c r="O3" s="506"/>
      <c r="P3" s="507"/>
      <c r="Q3" s="33" t="s">
        <v>2643</v>
      </c>
      <c r="R3" s="33" t="s">
        <v>2199</v>
      </c>
      <c r="S3" s="33"/>
      <c r="T3" s="33" t="s">
        <v>2644</v>
      </c>
      <c r="U3" s="33"/>
      <c r="V3" s="38"/>
      <c r="W3" s="72" t="s">
        <v>1112</v>
      </c>
      <c r="X3" s="33" t="s">
        <v>1113</v>
      </c>
      <c r="Y3" s="33" t="s">
        <v>2645</v>
      </c>
      <c r="Z3" s="33" t="s">
        <v>2646</v>
      </c>
      <c r="AA3" s="38"/>
      <c r="AB3" s="38"/>
      <c r="AC3" s="38"/>
      <c r="AD3" s="38"/>
      <c r="AE3" s="362"/>
    </row>
    <row r="4" spans="1:31" ht="15.75" customHeight="1">
      <c r="A4" s="431" t="s">
        <v>1926</v>
      </c>
      <c r="B4" s="321" t="s">
        <v>2647</v>
      </c>
      <c r="C4" s="4" t="s">
        <v>791</v>
      </c>
      <c r="D4" s="62" t="s">
        <v>1114</v>
      </c>
      <c r="E4" s="62" t="s">
        <v>1114</v>
      </c>
      <c r="F4" s="62" t="s">
        <v>1114</v>
      </c>
      <c r="G4" s="62" t="s">
        <v>1114</v>
      </c>
      <c r="H4" s="62" t="s">
        <v>1115</v>
      </c>
      <c r="I4" s="62" t="s">
        <v>1115</v>
      </c>
      <c r="J4" s="62" t="s">
        <v>1115</v>
      </c>
      <c r="K4" s="62" t="s">
        <v>1115</v>
      </c>
      <c r="L4" s="51"/>
      <c r="M4" s="8"/>
      <c r="N4" s="8"/>
      <c r="O4" s="8"/>
      <c r="P4" s="8"/>
      <c r="Q4" s="8">
        <v>2</v>
      </c>
      <c r="R4" s="8">
        <v>2</v>
      </c>
      <c r="S4" s="8"/>
      <c r="T4" s="8">
        <v>4</v>
      </c>
      <c r="U4" s="8"/>
      <c r="V4" s="8">
        <v>2</v>
      </c>
      <c r="W4" s="8">
        <v>2</v>
      </c>
      <c r="X4" s="8">
        <v>1</v>
      </c>
      <c r="Y4" s="8">
        <v>2</v>
      </c>
      <c r="Z4" s="8">
        <v>2</v>
      </c>
      <c r="AA4" s="8">
        <v>2</v>
      </c>
      <c r="AB4" s="8">
        <v>1</v>
      </c>
      <c r="AC4" s="8">
        <v>1</v>
      </c>
      <c r="AD4" s="8">
        <v>1</v>
      </c>
      <c r="AE4" s="5" t="s">
        <v>2417</v>
      </c>
    </row>
    <row r="5" spans="1:31" ht="15.75" customHeight="1">
      <c r="A5" s="432"/>
      <c r="B5" s="321"/>
      <c r="C5" s="4" t="s">
        <v>792</v>
      </c>
      <c r="D5" s="62" t="s">
        <v>1115</v>
      </c>
      <c r="E5" s="62" t="s">
        <v>1115</v>
      </c>
      <c r="F5" s="62" t="s">
        <v>1115</v>
      </c>
      <c r="G5" s="62" t="s">
        <v>1115</v>
      </c>
      <c r="H5" s="62" t="s">
        <v>1116</v>
      </c>
      <c r="I5" s="62" t="s">
        <v>1116</v>
      </c>
      <c r="J5" s="62" t="s">
        <v>1116</v>
      </c>
      <c r="K5" s="62">
        <v>2</v>
      </c>
      <c r="L5" s="51"/>
      <c r="M5" s="8"/>
      <c r="N5" s="8"/>
      <c r="O5" s="8"/>
      <c r="P5" s="8"/>
      <c r="Q5" s="8">
        <v>1</v>
      </c>
      <c r="R5" s="8">
        <v>1</v>
      </c>
      <c r="S5" s="8"/>
      <c r="T5" s="8">
        <v>3</v>
      </c>
      <c r="U5" s="8"/>
      <c r="V5" s="8">
        <v>1</v>
      </c>
      <c r="W5" s="8">
        <v>1</v>
      </c>
      <c r="X5" s="8">
        <v>1</v>
      </c>
      <c r="Y5" s="8">
        <v>1</v>
      </c>
      <c r="Z5" s="8">
        <v>1</v>
      </c>
      <c r="AA5" s="8">
        <v>1</v>
      </c>
      <c r="AB5" s="8">
        <v>1</v>
      </c>
      <c r="AC5" s="8">
        <v>1</v>
      </c>
      <c r="AD5" s="8">
        <v>1</v>
      </c>
      <c r="AE5" s="5" t="s">
        <v>2418</v>
      </c>
    </row>
    <row r="6" spans="1:31" ht="15.75" customHeight="1">
      <c r="A6" s="432"/>
      <c r="B6" s="321" t="s">
        <v>793</v>
      </c>
      <c r="C6" s="4" t="s">
        <v>791</v>
      </c>
      <c r="D6" s="8"/>
      <c r="E6" s="8"/>
      <c r="F6" s="8"/>
      <c r="G6" s="8"/>
      <c r="H6" s="8"/>
      <c r="I6" s="8"/>
      <c r="J6" s="8"/>
      <c r="K6" s="8"/>
      <c r="L6" s="62">
        <v>3</v>
      </c>
      <c r="M6" s="62">
        <v>2</v>
      </c>
      <c r="N6" s="8" t="s">
        <v>2481</v>
      </c>
      <c r="O6" s="8" t="s">
        <v>2482</v>
      </c>
      <c r="P6" s="8" t="s">
        <v>2482</v>
      </c>
      <c r="Q6" s="8">
        <v>1</v>
      </c>
      <c r="R6" s="8">
        <v>1</v>
      </c>
      <c r="S6" s="8">
        <v>2</v>
      </c>
      <c r="T6" s="8">
        <v>2</v>
      </c>
      <c r="U6" s="8">
        <v>3</v>
      </c>
      <c r="V6" s="8">
        <v>2</v>
      </c>
      <c r="W6" s="392" t="s">
        <v>794</v>
      </c>
      <c r="X6" s="514"/>
      <c r="Y6" s="454"/>
      <c r="Z6" s="8" t="s">
        <v>795</v>
      </c>
      <c r="AA6" s="8">
        <v>2</v>
      </c>
      <c r="AB6" s="8">
        <v>1</v>
      </c>
      <c r="AC6" s="8">
        <v>2</v>
      </c>
      <c r="AD6" s="8">
        <v>2</v>
      </c>
      <c r="AE6" s="5">
        <v>35</v>
      </c>
    </row>
    <row r="7" spans="1:31" ht="15.75" customHeight="1">
      <c r="A7" s="433"/>
      <c r="B7" s="321"/>
      <c r="C7" s="4" t="s">
        <v>792</v>
      </c>
      <c r="D7" s="8"/>
      <c r="E7" s="8"/>
      <c r="F7" s="8"/>
      <c r="G7" s="8"/>
      <c r="H7" s="8"/>
      <c r="I7" s="8"/>
      <c r="J7" s="8"/>
      <c r="K7" s="8"/>
      <c r="L7" s="62">
        <v>2</v>
      </c>
      <c r="M7" s="253">
        <v>1</v>
      </c>
      <c r="N7" s="8">
        <v>1</v>
      </c>
      <c r="O7" s="8" t="s">
        <v>2481</v>
      </c>
      <c r="P7" s="8" t="s">
        <v>2481</v>
      </c>
      <c r="Q7" s="8">
        <v>1</v>
      </c>
      <c r="R7" s="8">
        <v>1</v>
      </c>
      <c r="S7" s="8">
        <v>1</v>
      </c>
      <c r="T7" s="8">
        <v>1</v>
      </c>
      <c r="U7" s="8">
        <v>2</v>
      </c>
      <c r="V7" s="8">
        <v>1</v>
      </c>
      <c r="W7" s="392" t="s">
        <v>796</v>
      </c>
      <c r="X7" s="514"/>
      <c r="Y7" s="454"/>
      <c r="Z7" s="8">
        <v>1</v>
      </c>
      <c r="AA7" s="8">
        <v>1</v>
      </c>
      <c r="AB7" s="8">
        <v>1</v>
      </c>
      <c r="AC7" s="8">
        <v>1</v>
      </c>
      <c r="AD7" s="8">
        <v>1</v>
      </c>
      <c r="AE7" s="5">
        <v>22</v>
      </c>
    </row>
    <row r="8" spans="1:31" ht="15.75" customHeight="1">
      <c r="A8" s="394" t="s">
        <v>797</v>
      </c>
      <c r="B8" s="513" t="s">
        <v>394</v>
      </c>
      <c r="C8" s="48" t="s">
        <v>3257</v>
      </c>
      <c r="D8" s="62" t="s">
        <v>798</v>
      </c>
      <c r="E8" s="8"/>
      <c r="F8" s="8"/>
      <c r="G8" s="8"/>
      <c r="H8" s="8"/>
      <c r="I8" s="8"/>
      <c r="J8" s="8"/>
      <c r="K8" s="8"/>
      <c r="L8" s="51"/>
      <c r="M8" s="8"/>
      <c r="N8" s="8"/>
      <c r="O8" s="8"/>
      <c r="P8" s="8"/>
      <c r="Q8" s="8">
        <v>2</v>
      </c>
      <c r="R8" s="8">
        <v>1</v>
      </c>
      <c r="S8" s="8"/>
      <c r="T8" s="8">
        <v>3</v>
      </c>
      <c r="U8" s="8"/>
      <c r="V8" s="8">
        <v>1</v>
      </c>
      <c r="W8" s="8">
        <v>2</v>
      </c>
      <c r="X8" s="8">
        <v>1</v>
      </c>
      <c r="Y8" s="8">
        <v>2</v>
      </c>
      <c r="Z8" s="8">
        <v>2</v>
      </c>
      <c r="AA8" s="8">
        <v>2</v>
      </c>
      <c r="AB8" s="8">
        <v>1</v>
      </c>
      <c r="AC8" s="8">
        <v>1</v>
      </c>
      <c r="AD8" s="8">
        <v>1</v>
      </c>
      <c r="AE8" s="5">
        <v>27</v>
      </c>
    </row>
    <row r="9" spans="1:31" ht="15.75" customHeight="1">
      <c r="A9" s="338"/>
      <c r="B9" s="513"/>
      <c r="C9" s="48" t="s">
        <v>3258</v>
      </c>
      <c r="D9" s="62" t="s">
        <v>799</v>
      </c>
      <c r="E9" s="8"/>
      <c r="F9" s="8"/>
      <c r="G9" s="8"/>
      <c r="H9" s="8"/>
      <c r="I9" s="8"/>
      <c r="J9" s="8"/>
      <c r="K9" s="8"/>
      <c r="L9" s="51"/>
      <c r="M9" s="8"/>
      <c r="N9" s="8"/>
      <c r="O9" s="8"/>
      <c r="P9" s="8"/>
      <c r="Q9" s="8">
        <v>1</v>
      </c>
      <c r="R9" s="8">
        <v>1</v>
      </c>
      <c r="S9" s="8"/>
      <c r="T9" s="8">
        <v>2</v>
      </c>
      <c r="U9" s="8"/>
      <c r="V9" s="8">
        <v>1</v>
      </c>
      <c r="W9" s="8">
        <v>1</v>
      </c>
      <c r="X9" s="8">
        <v>1</v>
      </c>
      <c r="Y9" s="8">
        <v>1</v>
      </c>
      <c r="Z9" s="8">
        <v>1</v>
      </c>
      <c r="AA9" s="8">
        <v>1</v>
      </c>
      <c r="AB9" s="8">
        <v>1</v>
      </c>
      <c r="AC9" s="8">
        <v>1</v>
      </c>
      <c r="AD9" s="8">
        <v>1</v>
      </c>
      <c r="AE9" s="5">
        <v>18</v>
      </c>
    </row>
    <row r="10" spans="1:31" ht="15.75" customHeight="1">
      <c r="A10" s="338"/>
      <c r="B10" s="321" t="s">
        <v>395</v>
      </c>
      <c r="C10" s="3" t="s">
        <v>3257</v>
      </c>
      <c r="D10" s="8"/>
      <c r="E10" s="8" t="s">
        <v>798</v>
      </c>
      <c r="F10" s="8"/>
      <c r="G10" s="8"/>
      <c r="H10" s="8"/>
      <c r="I10" s="8"/>
      <c r="J10" s="8"/>
      <c r="K10" s="8"/>
      <c r="L10" s="51"/>
      <c r="M10" s="8"/>
      <c r="N10" s="8"/>
      <c r="O10" s="8"/>
      <c r="P10" s="8"/>
      <c r="Q10" s="8">
        <v>2</v>
      </c>
      <c r="R10" s="8">
        <v>1</v>
      </c>
      <c r="S10" s="8"/>
      <c r="T10" s="8">
        <v>3</v>
      </c>
      <c r="U10" s="8"/>
      <c r="V10" s="8">
        <v>1</v>
      </c>
      <c r="W10" s="8">
        <v>2</v>
      </c>
      <c r="X10" s="8">
        <v>1</v>
      </c>
      <c r="Y10" s="8">
        <v>1</v>
      </c>
      <c r="Z10" s="8">
        <v>2</v>
      </c>
      <c r="AA10" s="8">
        <v>2</v>
      </c>
      <c r="AB10" s="8">
        <v>1</v>
      </c>
      <c r="AC10" s="8">
        <v>1</v>
      </c>
      <c r="AD10" s="8">
        <v>1</v>
      </c>
      <c r="AE10" s="5">
        <v>26</v>
      </c>
    </row>
    <row r="11" spans="1:31" ht="15.75" customHeight="1">
      <c r="A11" s="338"/>
      <c r="B11" s="321"/>
      <c r="C11" s="3" t="s">
        <v>3258</v>
      </c>
      <c r="D11" s="8"/>
      <c r="E11" s="8" t="s">
        <v>800</v>
      </c>
      <c r="F11" s="8"/>
      <c r="G11" s="8"/>
      <c r="H11" s="8"/>
      <c r="I11" s="8"/>
      <c r="J11" s="8"/>
      <c r="K11" s="8"/>
      <c r="L11" s="51"/>
      <c r="M11" s="8"/>
      <c r="N11" s="8"/>
      <c r="O11" s="8"/>
      <c r="P11" s="8"/>
      <c r="Q11" s="8">
        <v>1</v>
      </c>
      <c r="R11" s="8">
        <v>1</v>
      </c>
      <c r="S11" s="8"/>
      <c r="T11" s="8">
        <v>2</v>
      </c>
      <c r="U11" s="8"/>
      <c r="V11" s="8">
        <v>1</v>
      </c>
      <c r="W11" s="8">
        <v>1</v>
      </c>
      <c r="X11" s="8">
        <v>1</v>
      </c>
      <c r="Y11" s="8">
        <v>1</v>
      </c>
      <c r="Z11" s="8">
        <v>1</v>
      </c>
      <c r="AA11" s="8">
        <v>1</v>
      </c>
      <c r="AB11" s="8">
        <v>1</v>
      </c>
      <c r="AC11" s="8">
        <v>1</v>
      </c>
      <c r="AD11" s="8">
        <v>1</v>
      </c>
      <c r="AE11" s="5">
        <v>17</v>
      </c>
    </row>
    <row r="12" spans="1:31" ht="15.75" customHeight="1">
      <c r="A12" s="338"/>
      <c r="B12" s="321" t="s">
        <v>801</v>
      </c>
      <c r="C12" s="3" t="s">
        <v>3257</v>
      </c>
      <c r="D12" s="8"/>
      <c r="E12" s="8"/>
      <c r="F12" s="8" t="s">
        <v>798</v>
      </c>
      <c r="G12" s="8"/>
      <c r="H12" s="8"/>
      <c r="I12" s="8"/>
      <c r="J12" s="8"/>
      <c r="K12" s="8"/>
      <c r="L12" s="51"/>
      <c r="M12" s="8"/>
      <c r="N12" s="8"/>
      <c r="O12" s="8"/>
      <c r="P12" s="8"/>
      <c r="Q12" s="8">
        <v>2</v>
      </c>
      <c r="R12" s="8">
        <v>1</v>
      </c>
      <c r="S12" s="8"/>
      <c r="T12" s="8">
        <v>3</v>
      </c>
      <c r="U12" s="8"/>
      <c r="V12" s="8">
        <v>1</v>
      </c>
      <c r="W12" s="8">
        <v>2</v>
      </c>
      <c r="X12" s="8">
        <v>1</v>
      </c>
      <c r="Y12" s="8">
        <v>2</v>
      </c>
      <c r="Z12" s="8">
        <v>2</v>
      </c>
      <c r="AA12" s="8">
        <v>2</v>
      </c>
      <c r="AB12" s="8">
        <v>1</v>
      </c>
      <c r="AC12" s="8">
        <v>1</v>
      </c>
      <c r="AD12" s="8">
        <v>1</v>
      </c>
      <c r="AE12" s="5">
        <v>27</v>
      </c>
    </row>
    <row r="13" spans="1:31" ht="15.75" customHeight="1">
      <c r="A13" s="338"/>
      <c r="B13" s="321"/>
      <c r="C13" s="3" t="s">
        <v>3258</v>
      </c>
      <c r="D13" s="8"/>
      <c r="E13" s="8"/>
      <c r="F13" s="8" t="s">
        <v>800</v>
      </c>
      <c r="G13" s="8"/>
      <c r="H13" s="8"/>
      <c r="I13" s="8"/>
      <c r="J13" s="8"/>
      <c r="K13" s="8"/>
      <c r="L13" s="51"/>
      <c r="M13" s="8"/>
      <c r="N13" s="8"/>
      <c r="O13" s="8"/>
      <c r="P13" s="8"/>
      <c r="Q13" s="8">
        <v>1</v>
      </c>
      <c r="R13" s="8">
        <v>1</v>
      </c>
      <c r="S13" s="8"/>
      <c r="T13" s="8">
        <v>2</v>
      </c>
      <c r="U13" s="8"/>
      <c r="V13" s="8">
        <v>1</v>
      </c>
      <c r="W13" s="8">
        <v>1</v>
      </c>
      <c r="X13" s="8">
        <v>1</v>
      </c>
      <c r="Y13" s="8">
        <v>1</v>
      </c>
      <c r="Z13" s="8">
        <v>1</v>
      </c>
      <c r="AA13" s="8">
        <v>1</v>
      </c>
      <c r="AB13" s="8">
        <v>1</v>
      </c>
      <c r="AC13" s="8">
        <v>1</v>
      </c>
      <c r="AD13" s="8">
        <v>1</v>
      </c>
      <c r="AE13" s="5">
        <v>17</v>
      </c>
    </row>
    <row r="14" spans="1:31" ht="15.75" customHeight="1">
      <c r="A14" s="338"/>
      <c r="B14" s="513" t="s">
        <v>802</v>
      </c>
      <c r="C14" s="48" t="s">
        <v>3257</v>
      </c>
      <c r="D14" s="62"/>
      <c r="E14" s="62"/>
      <c r="F14" s="49"/>
      <c r="G14" s="62" t="s">
        <v>798</v>
      </c>
      <c r="H14" s="62"/>
      <c r="I14" s="8"/>
      <c r="J14" s="8"/>
      <c r="K14" s="8"/>
      <c r="L14" s="51"/>
      <c r="M14" s="8"/>
      <c r="N14" s="8"/>
      <c r="O14" s="8"/>
      <c r="P14" s="8"/>
      <c r="Q14" s="8">
        <v>2</v>
      </c>
      <c r="R14" s="8">
        <v>1</v>
      </c>
      <c r="S14" s="8"/>
      <c r="T14" s="8">
        <v>3</v>
      </c>
      <c r="U14" s="8"/>
      <c r="V14" s="8">
        <v>1</v>
      </c>
      <c r="W14" s="8">
        <v>2</v>
      </c>
      <c r="X14" s="8">
        <v>1</v>
      </c>
      <c r="Y14" s="8">
        <v>1</v>
      </c>
      <c r="Z14" s="8">
        <v>2</v>
      </c>
      <c r="AA14" s="8">
        <v>2</v>
      </c>
      <c r="AB14" s="8">
        <v>1</v>
      </c>
      <c r="AC14" s="8">
        <v>1</v>
      </c>
      <c r="AD14" s="8">
        <v>1</v>
      </c>
      <c r="AE14" s="5">
        <v>26</v>
      </c>
    </row>
    <row r="15" spans="1:31" ht="15.75" customHeight="1">
      <c r="A15" s="338"/>
      <c r="B15" s="513"/>
      <c r="C15" s="48" t="s">
        <v>3258</v>
      </c>
      <c r="D15" s="62"/>
      <c r="E15" s="62"/>
      <c r="F15" s="62"/>
      <c r="G15" s="62" t="s">
        <v>794</v>
      </c>
      <c r="H15" s="62"/>
      <c r="I15" s="8"/>
      <c r="J15" s="8"/>
      <c r="K15" s="8"/>
      <c r="L15" s="51"/>
      <c r="M15" s="8"/>
      <c r="N15" s="8"/>
      <c r="O15" s="8"/>
      <c r="P15" s="8"/>
      <c r="Q15" s="8">
        <v>1</v>
      </c>
      <c r="R15" s="8">
        <v>1</v>
      </c>
      <c r="S15" s="8"/>
      <c r="T15" s="8">
        <v>2</v>
      </c>
      <c r="U15" s="8"/>
      <c r="V15" s="8">
        <v>1</v>
      </c>
      <c r="W15" s="8">
        <v>1</v>
      </c>
      <c r="X15" s="8">
        <v>1</v>
      </c>
      <c r="Y15" s="8">
        <v>1</v>
      </c>
      <c r="Z15" s="8">
        <v>1</v>
      </c>
      <c r="AA15" s="8">
        <v>1</v>
      </c>
      <c r="AB15" s="8">
        <v>1</v>
      </c>
      <c r="AC15" s="8">
        <v>1</v>
      </c>
      <c r="AD15" s="8">
        <v>1</v>
      </c>
      <c r="AE15" s="5">
        <v>18</v>
      </c>
    </row>
    <row r="16" spans="1:31" ht="15.75" customHeight="1">
      <c r="A16" s="338"/>
      <c r="B16" s="321" t="s">
        <v>803</v>
      </c>
      <c r="C16" s="3" t="s">
        <v>3257</v>
      </c>
      <c r="D16" s="8"/>
      <c r="E16" s="8"/>
      <c r="F16" s="8"/>
      <c r="G16" s="8"/>
      <c r="H16" s="8" t="s">
        <v>794</v>
      </c>
      <c r="I16" s="8"/>
      <c r="J16" s="8"/>
      <c r="K16" s="8"/>
      <c r="L16" s="51"/>
      <c r="M16" s="8"/>
      <c r="N16" s="8"/>
      <c r="O16" s="8"/>
      <c r="P16" s="8"/>
      <c r="Q16" s="8">
        <v>1</v>
      </c>
      <c r="R16" s="8">
        <v>1</v>
      </c>
      <c r="S16" s="8"/>
      <c r="T16" s="8">
        <v>3</v>
      </c>
      <c r="U16" s="8"/>
      <c r="V16" s="8">
        <v>1</v>
      </c>
      <c r="W16" s="8">
        <v>2</v>
      </c>
      <c r="X16" s="8">
        <v>1</v>
      </c>
      <c r="Y16" s="8">
        <v>1</v>
      </c>
      <c r="Z16" s="8">
        <v>2</v>
      </c>
      <c r="AA16" s="8">
        <v>2</v>
      </c>
      <c r="AB16" s="8">
        <v>1</v>
      </c>
      <c r="AC16" s="8">
        <v>1</v>
      </c>
      <c r="AD16" s="8">
        <v>1</v>
      </c>
      <c r="AE16" s="5">
        <v>22</v>
      </c>
    </row>
    <row r="17" spans="1:31" ht="15.75" customHeight="1">
      <c r="A17" s="338"/>
      <c r="B17" s="321"/>
      <c r="C17" s="3" t="s">
        <v>3258</v>
      </c>
      <c r="D17" s="8"/>
      <c r="E17" s="8"/>
      <c r="F17" s="8"/>
      <c r="G17" s="8"/>
      <c r="H17" s="8" t="s">
        <v>800</v>
      </c>
      <c r="I17" s="8"/>
      <c r="J17" s="8"/>
      <c r="K17" s="8"/>
      <c r="L17" s="51"/>
      <c r="M17" s="8"/>
      <c r="N17" s="8"/>
      <c r="O17" s="8"/>
      <c r="P17" s="8"/>
      <c r="Q17" s="8">
        <v>1</v>
      </c>
      <c r="R17" s="8">
        <v>1</v>
      </c>
      <c r="S17" s="8"/>
      <c r="T17" s="8">
        <v>2</v>
      </c>
      <c r="U17" s="8"/>
      <c r="V17" s="8">
        <v>1</v>
      </c>
      <c r="W17" s="8">
        <v>1</v>
      </c>
      <c r="X17" s="8">
        <v>1</v>
      </c>
      <c r="Y17" s="8">
        <v>1</v>
      </c>
      <c r="Z17" s="8">
        <v>1</v>
      </c>
      <c r="AA17" s="8">
        <v>1</v>
      </c>
      <c r="AB17" s="8">
        <v>1</v>
      </c>
      <c r="AC17" s="8">
        <v>1</v>
      </c>
      <c r="AD17" s="8">
        <v>1</v>
      </c>
      <c r="AE17" s="5">
        <v>17</v>
      </c>
    </row>
    <row r="18" spans="1:31" ht="18.75" customHeight="1">
      <c r="A18" s="338"/>
      <c r="B18" s="321" t="s">
        <v>804</v>
      </c>
      <c r="C18" s="3" t="s">
        <v>3257</v>
      </c>
      <c r="D18" s="8"/>
      <c r="E18" s="8"/>
      <c r="F18" s="8"/>
      <c r="G18" s="8"/>
      <c r="H18" s="8"/>
      <c r="I18" s="8" t="s">
        <v>794</v>
      </c>
      <c r="J18" s="8"/>
      <c r="K18" s="8"/>
      <c r="L18" s="51"/>
      <c r="M18" s="8"/>
      <c r="N18" s="8"/>
      <c r="O18" s="8"/>
      <c r="P18" s="8"/>
      <c r="Q18" s="8">
        <v>1</v>
      </c>
      <c r="R18" s="8">
        <v>1</v>
      </c>
      <c r="S18" s="8"/>
      <c r="T18" s="8">
        <v>3</v>
      </c>
      <c r="U18" s="8"/>
      <c r="V18" s="8">
        <v>1</v>
      </c>
      <c r="W18" s="8">
        <v>2</v>
      </c>
      <c r="X18" s="8">
        <v>1</v>
      </c>
      <c r="Y18" s="8">
        <v>1</v>
      </c>
      <c r="Z18" s="8">
        <v>2</v>
      </c>
      <c r="AA18" s="8">
        <v>2</v>
      </c>
      <c r="AB18" s="8">
        <v>1</v>
      </c>
      <c r="AC18" s="8">
        <v>1</v>
      </c>
      <c r="AD18" s="8">
        <v>1</v>
      </c>
      <c r="AE18" s="5">
        <v>22</v>
      </c>
    </row>
    <row r="19" spans="1:31" ht="18.75" customHeight="1">
      <c r="A19" s="338"/>
      <c r="B19" s="321"/>
      <c r="C19" s="3" t="s">
        <v>3258</v>
      </c>
      <c r="D19" s="8"/>
      <c r="E19" s="8"/>
      <c r="F19" s="8"/>
      <c r="G19" s="8"/>
      <c r="H19" s="8"/>
      <c r="I19" s="8" t="s">
        <v>805</v>
      </c>
      <c r="J19" s="8"/>
      <c r="K19" s="8"/>
      <c r="L19" s="51"/>
      <c r="M19" s="8"/>
      <c r="N19" s="8"/>
      <c r="O19" s="8"/>
      <c r="P19" s="8"/>
      <c r="Q19" s="8">
        <v>1</v>
      </c>
      <c r="R19" s="8">
        <v>1</v>
      </c>
      <c r="S19" s="8"/>
      <c r="T19" s="8">
        <v>2</v>
      </c>
      <c r="U19" s="8"/>
      <c r="V19" s="8">
        <v>1</v>
      </c>
      <c r="W19" s="8">
        <v>1</v>
      </c>
      <c r="X19" s="8">
        <v>1</v>
      </c>
      <c r="Y19" s="8">
        <v>1</v>
      </c>
      <c r="Z19" s="8">
        <v>1</v>
      </c>
      <c r="AA19" s="8">
        <v>1</v>
      </c>
      <c r="AB19" s="8">
        <v>1</v>
      </c>
      <c r="AC19" s="8">
        <v>1</v>
      </c>
      <c r="AD19" s="8">
        <v>1</v>
      </c>
      <c r="AE19" s="5">
        <v>17</v>
      </c>
    </row>
    <row r="20" spans="1:31" ht="13.5" customHeight="1">
      <c r="A20" s="338"/>
      <c r="B20" s="321" t="s">
        <v>806</v>
      </c>
      <c r="C20" s="3" t="s">
        <v>3257</v>
      </c>
      <c r="D20" s="8"/>
      <c r="E20" s="8"/>
      <c r="F20" s="8"/>
      <c r="G20" s="8"/>
      <c r="H20" s="8"/>
      <c r="I20" s="8"/>
      <c r="J20" s="8" t="s">
        <v>794</v>
      </c>
      <c r="K20" s="8"/>
      <c r="L20" s="51"/>
      <c r="M20" s="8"/>
      <c r="N20" s="8"/>
      <c r="O20" s="8"/>
      <c r="P20" s="8"/>
      <c r="Q20" s="8">
        <v>1</v>
      </c>
      <c r="R20" s="8">
        <v>1</v>
      </c>
      <c r="S20" s="8"/>
      <c r="T20" s="8">
        <v>2</v>
      </c>
      <c r="U20" s="8"/>
      <c r="V20" s="8">
        <v>1</v>
      </c>
      <c r="W20" s="8">
        <v>2</v>
      </c>
      <c r="X20" s="8">
        <v>1</v>
      </c>
      <c r="Y20" s="8">
        <v>1</v>
      </c>
      <c r="Z20" s="8">
        <v>2</v>
      </c>
      <c r="AA20" s="8">
        <v>1</v>
      </c>
      <c r="AB20" s="8">
        <v>1</v>
      </c>
      <c r="AC20" s="8">
        <v>1</v>
      </c>
      <c r="AD20" s="8">
        <v>1</v>
      </c>
      <c r="AE20" s="5">
        <v>20</v>
      </c>
    </row>
    <row r="21" spans="1:31" ht="15" customHeight="1">
      <c r="A21" s="338"/>
      <c r="B21" s="321"/>
      <c r="C21" s="3" t="s">
        <v>3258</v>
      </c>
      <c r="D21" s="8"/>
      <c r="E21" s="8"/>
      <c r="F21" s="8"/>
      <c r="G21" s="8"/>
      <c r="H21" s="8"/>
      <c r="I21" s="8"/>
      <c r="J21" s="8" t="s">
        <v>805</v>
      </c>
      <c r="K21" s="8"/>
      <c r="L21" s="51"/>
      <c r="M21" s="8"/>
      <c r="N21" s="8"/>
      <c r="O21" s="8"/>
      <c r="P21" s="8"/>
      <c r="Q21" s="8">
        <v>1</v>
      </c>
      <c r="R21" s="8">
        <v>1</v>
      </c>
      <c r="S21" s="8"/>
      <c r="T21" s="8">
        <v>2</v>
      </c>
      <c r="U21" s="8"/>
      <c r="V21" s="8">
        <v>1</v>
      </c>
      <c r="W21" s="8">
        <v>1</v>
      </c>
      <c r="X21" s="8">
        <v>1</v>
      </c>
      <c r="Y21" s="8">
        <v>1</v>
      </c>
      <c r="Z21" s="8">
        <v>1</v>
      </c>
      <c r="AA21" s="8">
        <v>1</v>
      </c>
      <c r="AB21" s="8">
        <v>1</v>
      </c>
      <c r="AC21" s="8">
        <v>1</v>
      </c>
      <c r="AD21" s="8">
        <v>1</v>
      </c>
      <c r="AE21" s="5">
        <v>17</v>
      </c>
    </row>
    <row r="22" spans="1:31" ht="15.75" customHeight="1">
      <c r="A22" s="394" t="s">
        <v>797</v>
      </c>
      <c r="B22" s="321" t="s">
        <v>2419</v>
      </c>
      <c r="C22" s="3" t="s">
        <v>3257</v>
      </c>
      <c r="D22" s="8"/>
      <c r="E22" s="8"/>
      <c r="F22" s="8"/>
      <c r="G22" s="8"/>
      <c r="H22" s="8"/>
      <c r="I22" s="8"/>
      <c r="J22" s="8"/>
      <c r="K22" s="8" t="s">
        <v>807</v>
      </c>
      <c r="L22" s="8"/>
      <c r="M22" s="8"/>
      <c r="N22" s="8"/>
      <c r="O22" s="8"/>
      <c r="P22" s="8"/>
      <c r="Q22" s="8">
        <v>2</v>
      </c>
      <c r="R22" s="8">
        <v>1</v>
      </c>
      <c r="S22" s="8"/>
      <c r="T22" s="8">
        <v>2</v>
      </c>
      <c r="U22" s="8"/>
      <c r="V22" s="8">
        <v>1</v>
      </c>
      <c r="W22" s="8">
        <v>1</v>
      </c>
      <c r="X22" s="8">
        <v>1</v>
      </c>
      <c r="Y22" s="8">
        <v>1</v>
      </c>
      <c r="Z22" s="8">
        <v>2</v>
      </c>
      <c r="AA22" s="8">
        <v>1</v>
      </c>
      <c r="AB22" s="8">
        <v>1</v>
      </c>
      <c r="AC22" s="8">
        <v>1</v>
      </c>
      <c r="AD22" s="8">
        <v>1</v>
      </c>
      <c r="AE22" s="5">
        <v>18</v>
      </c>
    </row>
    <row r="23" spans="1:31" ht="15.75" customHeight="1">
      <c r="A23" s="338"/>
      <c r="B23" s="321"/>
      <c r="C23" s="3" t="s">
        <v>3258</v>
      </c>
      <c r="D23" s="8"/>
      <c r="E23" s="8"/>
      <c r="F23" s="8"/>
      <c r="G23" s="8"/>
      <c r="H23" s="8"/>
      <c r="I23" s="8"/>
      <c r="J23" s="8"/>
      <c r="K23" s="8">
        <v>2</v>
      </c>
      <c r="L23" s="8"/>
      <c r="M23" s="8"/>
      <c r="N23" s="8"/>
      <c r="O23" s="8"/>
      <c r="P23" s="8"/>
      <c r="Q23" s="8">
        <v>1</v>
      </c>
      <c r="R23" s="8">
        <v>1</v>
      </c>
      <c r="S23" s="8"/>
      <c r="T23" s="8">
        <v>2</v>
      </c>
      <c r="U23" s="8"/>
      <c r="V23" s="8">
        <v>1</v>
      </c>
      <c r="W23" s="8">
        <v>1</v>
      </c>
      <c r="X23" s="8">
        <v>1</v>
      </c>
      <c r="Y23" s="8">
        <v>1</v>
      </c>
      <c r="Z23" s="8">
        <v>1</v>
      </c>
      <c r="AA23" s="8">
        <v>1</v>
      </c>
      <c r="AB23" s="8">
        <v>1</v>
      </c>
      <c r="AC23" s="8">
        <v>1</v>
      </c>
      <c r="AD23" s="8">
        <v>1</v>
      </c>
      <c r="AE23" s="5">
        <f>SUM(D23:AD23)</f>
        <v>15</v>
      </c>
    </row>
    <row r="24" spans="1:31" ht="15.75" customHeight="1">
      <c r="A24" s="338"/>
      <c r="B24" s="321" t="s">
        <v>793</v>
      </c>
      <c r="C24" s="3" t="s">
        <v>3257</v>
      </c>
      <c r="D24" s="8"/>
      <c r="E24" s="8"/>
      <c r="F24" s="8"/>
      <c r="G24" s="8"/>
      <c r="H24" s="8"/>
      <c r="I24" s="8"/>
      <c r="J24" s="8"/>
      <c r="K24" s="8"/>
      <c r="L24" s="391">
        <v>3</v>
      </c>
      <c r="M24" s="391"/>
      <c r="N24" s="8"/>
      <c r="O24" s="8"/>
      <c r="P24" s="8"/>
      <c r="Q24" s="8"/>
      <c r="R24" s="8">
        <v>1</v>
      </c>
      <c r="S24" s="8">
        <v>1</v>
      </c>
      <c r="T24" s="8">
        <v>1</v>
      </c>
      <c r="U24" s="8">
        <v>1</v>
      </c>
      <c r="V24" s="8">
        <v>1</v>
      </c>
      <c r="W24" s="391" t="s">
        <v>807</v>
      </c>
      <c r="X24" s="391"/>
      <c r="Y24" s="391"/>
      <c r="Z24" s="8">
        <v>1</v>
      </c>
      <c r="AA24" s="8"/>
      <c r="AB24" s="8"/>
      <c r="AC24" s="8">
        <v>1</v>
      </c>
      <c r="AD24" s="8">
        <v>1</v>
      </c>
      <c r="AE24" s="5">
        <v>14</v>
      </c>
    </row>
    <row r="25" spans="1:31" ht="15.75" customHeight="1">
      <c r="A25" s="338"/>
      <c r="B25" s="321"/>
      <c r="C25" s="3" t="s">
        <v>3258</v>
      </c>
      <c r="D25" s="8"/>
      <c r="E25" s="8"/>
      <c r="F25" s="8"/>
      <c r="G25" s="8"/>
      <c r="H25" s="8"/>
      <c r="I25" s="8"/>
      <c r="J25" s="8"/>
      <c r="K25" s="8"/>
      <c r="L25" s="391">
        <v>2</v>
      </c>
      <c r="M25" s="391"/>
      <c r="N25" s="8"/>
      <c r="O25" s="8"/>
      <c r="P25" s="8"/>
      <c r="Q25" s="8"/>
      <c r="R25" s="8">
        <v>1</v>
      </c>
      <c r="S25" s="8"/>
      <c r="T25" s="8">
        <v>1</v>
      </c>
      <c r="U25" s="8"/>
      <c r="V25" s="8">
        <v>1</v>
      </c>
      <c r="W25" s="391" t="s">
        <v>795</v>
      </c>
      <c r="X25" s="391"/>
      <c r="Y25" s="391"/>
      <c r="Z25" s="8">
        <v>1</v>
      </c>
      <c r="AA25" s="8"/>
      <c r="AB25" s="8"/>
      <c r="AC25" s="8">
        <v>1</v>
      </c>
      <c r="AD25" s="8">
        <v>1</v>
      </c>
      <c r="AE25" s="5">
        <v>10</v>
      </c>
    </row>
    <row r="26" spans="1:31" ht="15.75" customHeight="1">
      <c r="A26" s="338"/>
      <c r="B26" s="321" t="s">
        <v>808</v>
      </c>
      <c r="C26" s="3" t="s">
        <v>3257</v>
      </c>
      <c r="D26" s="8"/>
      <c r="E26" s="8"/>
      <c r="F26" s="8"/>
      <c r="G26" s="8"/>
      <c r="H26" s="8"/>
      <c r="I26" s="8"/>
      <c r="J26" s="8"/>
      <c r="K26" s="8"/>
      <c r="L26" s="334"/>
      <c r="M26" s="334"/>
      <c r="N26" s="391" t="s">
        <v>2151</v>
      </c>
      <c r="O26" s="391"/>
      <c r="P26" s="391"/>
      <c r="Q26" s="8"/>
      <c r="R26" s="8">
        <v>1</v>
      </c>
      <c r="S26" s="8">
        <v>1</v>
      </c>
      <c r="T26" s="8">
        <v>1</v>
      </c>
      <c r="U26" s="8">
        <v>1</v>
      </c>
      <c r="V26" s="8">
        <v>1</v>
      </c>
      <c r="W26" s="391" t="s">
        <v>807</v>
      </c>
      <c r="X26" s="391"/>
      <c r="Y26" s="391"/>
      <c r="Z26" s="8">
        <v>1</v>
      </c>
      <c r="AA26" s="8"/>
      <c r="AB26" s="8">
        <v>1</v>
      </c>
      <c r="AC26" s="8">
        <v>1</v>
      </c>
      <c r="AD26" s="8">
        <v>1</v>
      </c>
      <c r="AE26" s="5">
        <v>14</v>
      </c>
    </row>
    <row r="27" spans="1:31" ht="15.75" customHeight="1">
      <c r="A27" s="338"/>
      <c r="B27" s="321"/>
      <c r="C27" s="3" t="s">
        <v>3258</v>
      </c>
      <c r="D27" s="8"/>
      <c r="E27" s="8"/>
      <c r="F27" s="8"/>
      <c r="G27" s="8"/>
      <c r="H27" s="8"/>
      <c r="I27" s="8"/>
      <c r="J27" s="8"/>
      <c r="K27" s="8"/>
      <c r="L27" s="334"/>
      <c r="M27" s="334"/>
      <c r="N27" s="391">
        <v>1</v>
      </c>
      <c r="O27" s="391"/>
      <c r="P27" s="391"/>
      <c r="Q27" s="8"/>
      <c r="R27" s="8">
        <v>1</v>
      </c>
      <c r="S27" s="8"/>
      <c r="T27" s="8">
        <v>1</v>
      </c>
      <c r="U27" s="8"/>
      <c r="V27" s="8">
        <v>1</v>
      </c>
      <c r="W27" s="391" t="s">
        <v>795</v>
      </c>
      <c r="X27" s="391"/>
      <c r="Y27" s="391"/>
      <c r="Z27" s="8">
        <v>1</v>
      </c>
      <c r="AA27" s="8"/>
      <c r="AB27" s="8">
        <v>1</v>
      </c>
      <c r="AC27" s="8">
        <v>1</v>
      </c>
      <c r="AD27" s="8">
        <v>1</v>
      </c>
      <c r="AE27" s="5">
        <v>10</v>
      </c>
    </row>
    <row r="28" spans="1:31" ht="15.75" customHeight="1">
      <c r="A28" s="338"/>
      <c r="B28" s="321" t="s">
        <v>809</v>
      </c>
      <c r="C28" s="3" t="s">
        <v>3257</v>
      </c>
      <c r="D28" s="8"/>
      <c r="E28" s="8"/>
      <c r="F28" s="8"/>
      <c r="G28" s="8"/>
      <c r="H28" s="8"/>
      <c r="I28" s="8"/>
      <c r="J28" s="8"/>
      <c r="K28" s="8"/>
      <c r="L28" s="391">
        <v>3</v>
      </c>
      <c r="M28" s="391"/>
      <c r="N28" s="334"/>
      <c r="O28" s="334"/>
      <c r="P28" s="334"/>
      <c r="Q28" s="8"/>
      <c r="R28" s="8">
        <v>1</v>
      </c>
      <c r="S28" s="8"/>
      <c r="T28" s="8">
        <v>1</v>
      </c>
      <c r="U28" s="8">
        <v>1</v>
      </c>
      <c r="V28" s="8">
        <v>1</v>
      </c>
      <c r="W28" s="391" t="s">
        <v>795</v>
      </c>
      <c r="X28" s="391"/>
      <c r="Y28" s="391"/>
      <c r="Z28" s="8">
        <v>1</v>
      </c>
      <c r="AA28" s="8"/>
      <c r="AB28" s="8"/>
      <c r="AC28" s="8">
        <v>1</v>
      </c>
      <c r="AD28" s="8">
        <v>1</v>
      </c>
      <c r="AE28" s="5">
        <v>12</v>
      </c>
    </row>
    <row r="29" spans="1:31" ht="15.75" customHeight="1">
      <c r="A29" s="338"/>
      <c r="B29" s="321"/>
      <c r="C29" s="3" t="s">
        <v>3258</v>
      </c>
      <c r="D29" s="8"/>
      <c r="E29" s="8"/>
      <c r="F29" s="8"/>
      <c r="G29" s="8"/>
      <c r="H29" s="8"/>
      <c r="I29" s="8"/>
      <c r="J29" s="8"/>
      <c r="K29" s="8"/>
      <c r="L29" s="391">
        <v>2</v>
      </c>
      <c r="M29" s="391"/>
      <c r="N29" s="334"/>
      <c r="O29" s="334"/>
      <c r="P29" s="334"/>
      <c r="Q29" s="8"/>
      <c r="R29" s="8">
        <v>1</v>
      </c>
      <c r="S29" s="8"/>
      <c r="T29" s="8">
        <v>1</v>
      </c>
      <c r="U29" s="8"/>
      <c r="V29" s="8">
        <v>1</v>
      </c>
      <c r="W29" s="391">
        <v>1</v>
      </c>
      <c r="X29" s="391"/>
      <c r="Y29" s="391"/>
      <c r="Z29" s="8">
        <v>1</v>
      </c>
      <c r="AA29" s="8"/>
      <c r="AB29" s="8"/>
      <c r="AC29" s="8">
        <v>1</v>
      </c>
      <c r="AD29" s="8">
        <v>1</v>
      </c>
      <c r="AE29" s="5">
        <f>SUM(D29:AD29)</f>
        <v>9</v>
      </c>
    </row>
    <row r="30" spans="1:31" ht="15.75" customHeight="1">
      <c r="A30" s="338"/>
      <c r="B30" s="321" t="s">
        <v>810</v>
      </c>
      <c r="C30" s="3" t="s">
        <v>3257</v>
      </c>
      <c r="D30" s="8"/>
      <c r="E30" s="8"/>
      <c r="F30" s="8"/>
      <c r="G30" s="8"/>
      <c r="H30" s="8"/>
      <c r="I30" s="8"/>
      <c r="J30" s="8"/>
      <c r="K30" s="8"/>
      <c r="L30" s="334"/>
      <c r="M30" s="334"/>
      <c r="N30" s="391" t="s">
        <v>3079</v>
      </c>
      <c r="O30" s="391"/>
      <c r="P30" s="391"/>
      <c r="Q30" s="8">
        <v>1</v>
      </c>
      <c r="R30" s="8">
        <v>1</v>
      </c>
      <c r="S30" s="8">
        <v>1</v>
      </c>
      <c r="T30" s="8">
        <v>1</v>
      </c>
      <c r="U30" s="8">
        <v>1</v>
      </c>
      <c r="V30" s="8">
        <v>1</v>
      </c>
      <c r="W30" s="391" t="s">
        <v>807</v>
      </c>
      <c r="X30" s="391"/>
      <c r="Y30" s="391"/>
      <c r="Z30" s="8">
        <v>1</v>
      </c>
      <c r="AA30" s="8">
        <v>1</v>
      </c>
      <c r="AB30" s="8">
        <v>1</v>
      </c>
      <c r="AC30" s="8">
        <v>1</v>
      </c>
      <c r="AD30" s="8">
        <v>1</v>
      </c>
      <c r="AE30" s="5">
        <v>17</v>
      </c>
    </row>
    <row r="31" spans="1:31" ht="15.75" customHeight="1">
      <c r="A31" s="338"/>
      <c r="B31" s="321"/>
      <c r="C31" s="3" t="s">
        <v>3258</v>
      </c>
      <c r="D31" s="8"/>
      <c r="E31" s="8"/>
      <c r="F31" s="8"/>
      <c r="G31" s="8"/>
      <c r="H31" s="8"/>
      <c r="I31" s="8"/>
      <c r="J31" s="8"/>
      <c r="K31" s="8"/>
      <c r="L31" s="334"/>
      <c r="M31" s="334"/>
      <c r="N31" s="391" t="s">
        <v>2151</v>
      </c>
      <c r="O31" s="391"/>
      <c r="P31" s="391"/>
      <c r="Q31" s="8">
        <v>1</v>
      </c>
      <c r="R31" s="8">
        <v>1</v>
      </c>
      <c r="S31" s="8"/>
      <c r="T31" s="8">
        <v>1</v>
      </c>
      <c r="U31" s="8"/>
      <c r="V31" s="8">
        <v>1</v>
      </c>
      <c r="W31" s="391" t="s">
        <v>795</v>
      </c>
      <c r="X31" s="391"/>
      <c r="Y31" s="391"/>
      <c r="Z31" s="8">
        <v>1</v>
      </c>
      <c r="AA31" s="8">
        <v>1</v>
      </c>
      <c r="AB31" s="8">
        <v>1</v>
      </c>
      <c r="AC31" s="8">
        <v>1</v>
      </c>
      <c r="AD31" s="8">
        <v>1</v>
      </c>
      <c r="AE31" s="5">
        <v>13</v>
      </c>
    </row>
    <row r="32" spans="1:31" ht="15" customHeight="1">
      <c r="A32" s="338"/>
      <c r="B32" s="321" t="s">
        <v>811</v>
      </c>
      <c r="C32" s="3" t="s">
        <v>3257</v>
      </c>
      <c r="D32" s="8"/>
      <c r="E32" s="8"/>
      <c r="F32" s="8"/>
      <c r="G32" s="8"/>
      <c r="H32" s="8"/>
      <c r="I32" s="8"/>
      <c r="J32" s="8"/>
      <c r="K32" s="8"/>
      <c r="L32" s="334"/>
      <c r="M32" s="334"/>
      <c r="N32" s="391" t="s">
        <v>807</v>
      </c>
      <c r="O32" s="391"/>
      <c r="P32" s="391"/>
      <c r="Q32" s="8">
        <v>1</v>
      </c>
      <c r="R32" s="8">
        <v>1</v>
      </c>
      <c r="S32" s="8">
        <v>1</v>
      </c>
      <c r="T32" s="8">
        <v>1</v>
      </c>
      <c r="U32" s="8">
        <v>1</v>
      </c>
      <c r="V32" s="8">
        <v>1</v>
      </c>
      <c r="W32" s="391" t="s">
        <v>807</v>
      </c>
      <c r="X32" s="391"/>
      <c r="Y32" s="391"/>
      <c r="Z32" s="8">
        <v>1</v>
      </c>
      <c r="AA32" s="8">
        <v>1</v>
      </c>
      <c r="AB32" s="8">
        <v>1</v>
      </c>
      <c r="AC32" s="8">
        <v>1</v>
      </c>
      <c r="AD32" s="8">
        <v>1</v>
      </c>
      <c r="AE32" s="5">
        <v>17</v>
      </c>
    </row>
    <row r="33" spans="1:31" ht="15" customHeight="1">
      <c r="A33" s="338"/>
      <c r="B33" s="321"/>
      <c r="C33" s="3" t="s">
        <v>3258</v>
      </c>
      <c r="D33" s="8"/>
      <c r="E33" s="8"/>
      <c r="F33" s="8"/>
      <c r="G33" s="8"/>
      <c r="H33" s="8"/>
      <c r="I33" s="8"/>
      <c r="J33" s="8"/>
      <c r="K33" s="8"/>
      <c r="L33" s="334"/>
      <c r="M33" s="334"/>
      <c r="N33" s="391" t="s">
        <v>795</v>
      </c>
      <c r="O33" s="391"/>
      <c r="P33" s="391"/>
      <c r="Q33" s="8">
        <v>1</v>
      </c>
      <c r="R33" s="8">
        <v>1</v>
      </c>
      <c r="S33" s="8"/>
      <c r="T33" s="8">
        <v>1</v>
      </c>
      <c r="U33" s="8"/>
      <c r="V33" s="8">
        <v>1</v>
      </c>
      <c r="W33" s="391" t="s">
        <v>795</v>
      </c>
      <c r="X33" s="391"/>
      <c r="Y33" s="391"/>
      <c r="Z33" s="8">
        <v>1</v>
      </c>
      <c r="AA33" s="8">
        <v>1</v>
      </c>
      <c r="AB33" s="8">
        <v>1</v>
      </c>
      <c r="AC33" s="8">
        <v>1</v>
      </c>
      <c r="AD33" s="8">
        <v>1</v>
      </c>
      <c r="AE33" s="5">
        <v>13</v>
      </c>
    </row>
    <row r="34" spans="1:31" ht="14.25" customHeight="1">
      <c r="A34" s="23" t="s">
        <v>413</v>
      </c>
      <c r="B34" s="515" t="s">
        <v>2464</v>
      </c>
      <c r="C34" s="516"/>
      <c r="D34" s="516"/>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row>
    <row r="35" spans="1:31" ht="14.25" customHeight="1">
      <c r="A35" s="23"/>
      <c r="B35" s="426" t="s">
        <v>2465</v>
      </c>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row>
    <row r="36" spans="1:31" ht="15" customHeight="1">
      <c r="A36" s="23"/>
      <c r="B36" s="515" t="s">
        <v>2466</v>
      </c>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row>
    <row r="37" spans="1:31" ht="14.25" customHeight="1">
      <c r="A37" s="13"/>
      <c r="B37" s="384" t="s">
        <v>1002</v>
      </c>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row>
    <row r="38" spans="1:31" ht="15" customHeight="1">
      <c r="A38" s="13"/>
      <c r="B38" s="384" t="s">
        <v>2966</v>
      </c>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row>
    <row r="39" spans="1:31" ht="14.25" customHeight="1">
      <c r="A39" s="10"/>
      <c r="B39" s="371" t="s">
        <v>2967</v>
      </c>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row>
    <row r="40" spans="1:31" ht="14.25" customHeight="1">
      <c r="A40" s="13"/>
      <c r="B40" s="384" t="s">
        <v>2968</v>
      </c>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sheetData>
  <mergeCells count="63">
    <mergeCell ref="B36:AE36"/>
    <mergeCell ref="B35:AE35"/>
    <mergeCell ref="N29:P29"/>
    <mergeCell ref="B14:B15"/>
    <mergeCell ref="B30:B31"/>
    <mergeCell ref="W29:Y29"/>
    <mergeCell ref="W26:Y26"/>
    <mergeCell ref="B28:B29"/>
    <mergeCell ref="L29:M29"/>
    <mergeCell ref="B34:AE34"/>
    <mergeCell ref="A4:A7"/>
    <mergeCell ref="B8:B9"/>
    <mergeCell ref="B10:B11"/>
    <mergeCell ref="W6:Y6"/>
    <mergeCell ref="W7:Y7"/>
    <mergeCell ref="B4:B5"/>
    <mergeCell ref="B6:B7"/>
    <mergeCell ref="A8:A21"/>
    <mergeCell ref="B20:B21"/>
    <mergeCell ref="B40:AE40"/>
    <mergeCell ref="L32:M32"/>
    <mergeCell ref="N32:P32"/>
    <mergeCell ref="W32:Y32"/>
    <mergeCell ref="L33:M33"/>
    <mergeCell ref="N33:P33"/>
    <mergeCell ref="W33:Y33"/>
    <mergeCell ref="B39:AE39"/>
    <mergeCell ref="B38:AE38"/>
    <mergeCell ref="B37:AE37"/>
    <mergeCell ref="B32:B33"/>
    <mergeCell ref="L30:M30"/>
    <mergeCell ref="N30:P30"/>
    <mergeCell ref="W30:Y30"/>
    <mergeCell ref="L31:M31"/>
    <mergeCell ref="N31:P31"/>
    <mergeCell ref="W31:Y31"/>
    <mergeCell ref="B26:B27"/>
    <mergeCell ref="L24:M24"/>
    <mergeCell ref="L27:M27"/>
    <mergeCell ref="N27:P27"/>
    <mergeCell ref="W28:Y28"/>
    <mergeCell ref="T1:U1"/>
    <mergeCell ref="AE1:AE3"/>
    <mergeCell ref="W24:Y24"/>
    <mergeCell ref="W25:Y25"/>
    <mergeCell ref="W27:Y27"/>
    <mergeCell ref="T2:U2"/>
    <mergeCell ref="L28:M28"/>
    <mergeCell ref="N28:P28"/>
    <mergeCell ref="N3:P3"/>
    <mergeCell ref="A22:A33"/>
    <mergeCell ref="A1:C3"/>
    <mergeCell ref="L25:M25"/>
    <mergeCell ref="B24:B25"/>
    <mergeCell ref="B22:B23"/>
    <mergeCell ref="L26:M26"/>
    <mergeCell ref="N26:P26"/>
    <mergeCell ref="R2:S2"/>
    <mergeCell ref="R1:S1"/>
    <mergeCell ref="B16:B17"/>
    <mergeCell ref="B18:B19"/>
    <mergeCell ref="B12:B13"/>
    <mergeCell ref="D3:K3"/>
  </mergeCells>
  <printOptions horizontalCentered="1"/>
  <pageMargins left="0.7086614173228347" right="0.7086614173228347" top="1.1023622047244095" bottom="0.9448818897637796" header="0.5118110236220472" footer="0.4330708661417323"/>
  <pageSetup firstPageNumber="60" useFirstPageNumber="1" horizontalDpi="600" verticalDpi="600" orientation="landscape" paperSize="9" scale="80" r:id="rId2"/>
  <headerFooter alignWithMargins="0">
    <oddHeader>&amp;L&amp;"仿宋_GB2312,常规"&amp;17附件2-11：&amp;C&amp;"黑体,常规"&amp;20
轻纺行业工程设计主要专业技术人员配备表</oddHeader>
    <oddFooter>&amp;C&amp;15&amp;P</oddFooter>
  </headerFooter>
  <drawing r:id="rId1"/>
</worksheet>
</file>

<file path=xl/worksheets/sheet32.xml><?xml version="1.0" encoding="utf-8"?>
<worksheet xmlns="http://schemas.openxmlformats.org/spreadsheetml/2006/main" xmlns:r="http://schemas.openxmlformats.org/officeDocument/2006/relationships">
  <dimension ref="A1:H66"/>
  <sheetViews>
    <sheetView workbookViewId="0" topLeftCell="A36">
      <selection activeCell="J55" sqref="J55"/>
    </sheetView>
  </sheetViews>
  <sheetFormatPr defaultColWidth="9.00390625" defaultRowHeight="27" customHeight="1"/>
  <cols>
    <col min="1" max="1" width="4.625" style="280" customWidth="1"/>
    <col min="2" max="2" width="8.375" style="290" customWidth="1"/>
    <col min="3" max="3" width="17.375" style="280" customWidth="1"/>
    <col min="4" max="4" width="12.00390625" style="280" customWidth="1"/>
    <col min="5" max="5" width="6.75390625" style="280" customWidth="1"/>
    <col min="6" max="6" width="11.00390625" style="280" customWidth="1"/>
    <col min="7" max="7" width="6.125" style="280" customWidth="1"/>
    <col min="8" max="8" width="14.625" style="291" customWidth="1"/>
    <col min="9" max="16384" width="10.25390625" style="280" customWidth="1"/>
  </cols>
  <sheetData>
    <row r="1" spans="1:8" ht="25.5" customHeight="1">
      <c r="A1" s="249" t="s">
        <v>2313</v>
      </c>
      <c r="B1" s="404" t="s">
        <v>2314</v>
      </c>
      <c r="C1" s="404"/>
      <c r="D1" s="249" t="s">
        <v>2004</v>
      </c>
      <c r="E1" s="249" t="s">
        <v>2315</v>
      </c>
      <c r="F1" s="249" t="s">
        <v>2316</v>
      </c>
      <c r="G1" s="249" t="s">
        <v>2317</v>
      </c>
      <c r="H1" s="279" t="s">
        <v>2206</v>
      </c>
    </row>
    <row r="2" spans="1:8" ht="16.5" customHeight="1">
      <c r="A2" s="404">
        <v>1</v>
      </c>
      <c r="B2" s="403" t="s">
        <v>1083</v>
      </c>
      <c r="C2" s="254" t="s">
        <v>2021</v>
      </c>
      <c r="D2" s="249" t="s">
        <v>1138</v>
      </c>
      <c r="E2" s="249" t="s">
        <v>2729</v>
      </c>
      <c r="F2" s="249" t="s">
        <v>1084</v>
      </c>
      <c r="G2" s="249"/>
      <c r="H2" s="517" t="s">
        <v>96</v>
      </c>
    </row>
    <row r="3" spans="1:8" ht="16.5" customHeight="1">
      <c r="A3" s="404"/>
      <c r="B3" s="403"/>
      <c r="C3" s="254" t="s">
        <v>2022</v>
      </c>
      <c r="D3" s="249" t="s">
        <v>1138</v>
      </c>
      <c r="E3" s="249" t="s">
        <v>1085</v>
      </c>
      <c r="F3" s="249" t="s">
        <v>1086</v>
      </c>
      <c r="G3" s="249"/>
      <c r="H3" s="518"/>
    </row>
    <row r="4" spans="1:8" ht="16.5" customHeight="1">
      <c r="A4" s="404"/>
      <c r="B4" s="403"/>
      <c r="C4" s="254" t="s">
        <v>2023</v>
      </c>
      <c r="D4" s="249" t="s">
        <v>1138</v>
      </c>
      <c r="E4" s="249" t="s">
        <v>2729</v>
      </c>
      <c r="F4" s="249" t="s">
        <v>1084</v>
      </c>
      <c r="G4" s="249"/>
      <c r="H4" s="518"/>
    </row>
    <row r="5" spans="1:8" ht="16.5" customHeight="1">
      <c r="A5" s="404"/>
      <c r="B5" s="403"/>
      <c r="C5" s="254" t="s">
        <v>2024</v>
      </c>
      <c r="D5" s="249" t="s">
        <v>1138</v>
      </c>
      <c r="E5" s="249" t="s">
        <v>1085</v>
      </c>
      <c r="F5" s="249" t="s">
        <v>1087</v>
      </c>
      <c r="G5" s="249"/>
      <c r="H5" s="519"/>
    </row>
    <row r="6" spans="1:8" ht="16.5" customHeight="1">
      <c r="A6" s="404">
        <v>2</v>
      </c>
      <c r="B6" s="403" t="s">
        <v>1088</v>
      </c>
      <c r="C6" s="254" t="s">
        <v>2025</v>
      </c>
      <c r="D6" s="249" t="s">
        <v>1138</v>
      </c>
      <c r="E6" s="249" t="s">
        <v>2729</v>
      </c>
      <c r="F6" s="249" t="s">
        <v>1084</v>
      </c>
      <c r="G6" s="249"/>
      <c r="H6" s="517" t="s">
        <v>97</v>
      </c>
    </row>
    <row r="7" spans="1:8" ht="16.5" customHeight="1">
      <c r="A7" s="404"/>
      <c r="B7" s="403"/>
      <c r="C7" s="254" t="s">
        <v>2026</v>
      </c>
      <c r="D7" s="249" t="s">
        <v>1138</v>
      </c>
      <c r="E7" s="249" t="s">
        <v>1085</v>
      </c>
      <c r="F7" s="249" t="s">
        <v>1618</v>
      </c>
      <c r="G7" s="249"/>
      <c r="H7" s="518"/>
    </row>
    <row r="8" spans="1:8" ht="16.5" customHeight="1">
      <c r="A8" s="404"/>
      <c r="B8" s="403"/>
      <c r="C8" s="254" t="s">
        <v>2027</v>
      </c>
      <c r="D8" s="249" t="s">
        <v>1138</v>
      </c>
      <c r="E8" s="249" t="s">
        <v>1085</v>
      </c>
      <c r="F8" s="249" t="s">
        <v>1619</v>
      </c>
      <c r="G8" s="249"/>
      <c r="H8" s="518"/>
    </row>
    <row r="9" spans="1:8" ht="16.5" customHeight="1">
      <c r="A9" s="404"/>
      <c r="B9" s="403"/>
      <c r="C9" s="254" t="s">
        <v>2028</v>
      </c>
      <c r="D9" s="249" t="s">
        <v>2029</v>
      </c>
      <c r="E9" s="249" t="s">
        <v>1620</v>
      </c>
      <c r="F9" s="249" t="s">
        <v>1621</v>
      </c>
      <c r="G9" s="249"/>
      <c r="H9" s="518"/>
    </row>
    <row r="10" spans="1:8" ht="16.5" customHeight="1">
      <c r="A10" s="404"/>
      <c r="B10" s="403"/>
      <c r="C10" s="254" t="s">
        <v>2030</v>
      </c>
      <c r="D10" s="249" t="s">
        <v>1138</v>
      </c>
      <c r="E10" s="249" t="s">
        <v>2683</v>
      </c>
      <c r="F10" s="249" t="s">
        <v>1622</v>
      </c>
      <c r="G10" s="249"/>
      <c r="H10" s="518"/>
    </row>
    <row r="11" spans="1:8" ht="16.5" customHeight="1">
      <c r="A11" s="404"/>
      <c r="B11" s="403"/>
      <c r="C11" s="254" t="s">
        <v>2031</v>
      </c>
      <c r="D11" s="249" t="s">
        <v>1623</v>
      </c>
      <c r="E11" s="249" t="s">
        <v>2675</v>
      </c>
      <c r="F11" s="249" t="s">
        <v>1624</v>
      </c>
      <c r="G11" s="249"/>
      <c r="H11" s="519"/>
    </row>
    <row r="12" spans="1:8" ht="16.5" customHeight="1">
      <c r="A12" s="404">
        <v>3</v>
      </c>
      <c r="B12" s="403" t="s">
        <v>2032</v>
      </c>
      <c r="C12" s="254" t="s">
        <v>2033</v>
      </c>
      <c r="D12" s="249" t="s">
        <v>1625</v>
      </c>
      <c r="E12" s="249" t="s">
        <v>2669</v>
      </c>
      <c r="F12" s="249" t="s">
        <v>1626</v>
      </c>
      <c r="G12" s="249"/>
      <c r="H12" s="517" t="s">
        <v>98</v>
      </c>
    </row>
    <row r="13" spans="1:8" ht="16.5" customHeight="1">
      <c r="A13" s="404"/>
      <c r="B13" s="403"/>
      <c r="C13" s="254" t="s">
        <v>2034</v>
      </c>
      <c r="D13" s="249" t="s">
        <v>1625</v>
      </c>
      <c r="E13" s="249" t="s">
        <v>2664</v>
      </c>
      <c r="F13" s="249" t="s">
        <v>1144</v>
      </c>
      <c r="G13" s="249"/>
      <c r="H13" s="519"/>
    </row>
    <row r="14" spans="1:8" ht="16.5" customHeight="1">
      <c r="A14" s="404">
        <v>4</v>
      </c>
      <c r="B14" s="403" t="s">
        <v>1145</v>
      </c>
      <c r="C14" s="254" t="s">
        <v>2035</v>
      </c>
      <c r="D14" s="249" t="s">
        <v>1138</v>
      </c>
      <c r="E14" s="249" t="s">
        <v>1146</v>
      </c>
      <c r="F14" s="249" t="s">
        <v>1147</v>
      </c>
      <c r="G14" s="249"/>
      <c r="H14" s="517" t="s">
        <v>99</v>
      </c>
    </row>
    <row r="15" spans="1:8" ht="16.5" customHeight="1">
      <c r="A15" s="404"/>
      <c r="B15" s="403"/>
      <c r="C15" s="254" t="s">
        <v>2036</v>
      </c>
      <c r="D15" s="249" t="s">
        <v>1138</v>
      </c>
      <c r="E15" s="249" t="s">
        <v>1146</v>
      </c>
      <c r="F15" s="249" t="s">
        <v>1147</v>
      </c>
      <c r="G15" s="249"/>
      <c r="H15" s="518"/>
    </row>
    <row r="16" spans="1:8" ht="16.5" customHeight="1">
      <c r="A16" s="404"/>
      <c r="B16" s="403"/>
      <c r="C16" s="254" t="s">
        <v>2037</v>
      </c>
      <c r="D16" s="249" t="s">
        <v>1138</v>
      </c>
      <c r="E16" s="249" t="s">
        <v>1085</v>
      </c>
      <c r="F16" s="249" t="s">
        <v>1619</v>
      </c>
      <c r="G16" s="249"/>
      <c r="H16" s="518"/>
    </row>
    <row r="17" spans="1:8" ht="16.5" customHeight="1">
      <c r="A17" s="404"/>
      <c r="B17" s="403"/>
      <c r="C17" s="254" t="s">
        <v>2038</v>
      </c>
      <c r="D17" s="249" t="s">
        <v>1148</v>
      </c>
      <c r="E17" s="249" t="s">
        <v>2683</v>
      </c>
      <c r="F17" s="249" t="s">
        <v>1149</v>
      </c>
      <c r="G17" s="249"/>
      <c r="H17" s="518"/>
    </row>
    <row r="18" spans="1:8" ht="16.5" customHeight="1">
      <c r="A18" s="404"/>
      <c r="B18" s="403"/>
      <c r="C18" s="254" t="s">
        <v>2039</v>
      </c>
      <c r="D18" s="249" t="s">
        <v>1138</v>
      </c>
      <c r="E18" s="249" t="s">
        <v>1150</v>
      </c>
      <c r="F18" s="249" t="s">
        <v>1151</v>
      </c>
      <c r="G18" s="249"/>
      <c r="H18" s="519"/>
    </row>
    <row r="19" spans="1:8" ht="16.5" customHeight="1">
      <c r="A19" s="404">
        <v>5</v>
      </c>
      <c r="B19" s="405" t="s">
        <v>2040</v>
      </c>
      <c r="C19" s="254" t="s">
        <v>2041</v>
      </c>
      <c r="D19" s="249" t="s">
        <v>1138</v>
      </c>
      <c r="E19" s="249" t="s">
        <v>2683</v>
      </c>
      <c r="F19" s="249" t="s">
        <v>1152</v>
      </c>
      <c r="G19" s="249"/>
      <c r="H19" s="517" t="s">
        <v>100</v>
      </c>
    </row>
    <row r="20" spans="1:8" ht="33.75" customHeight="1">
      <c r="A20" s="404"/>
      <c r="B20" s="521"/>
      <c r="C20" s="254" t="s">
        <v>2042</v>
      </c>
      <c r="D20" s="249" t="s">
        <v>1153</v>
      </c>
      <c r="E20" s="249" t="s">
        <v>756</v>
      </c>
      <c r="F20" s="249" t="s">
        <v>757</v>
      </c>
      <c r="G20" s="249"/>
      <c r="H20" s="519"/>
    </row>
    <row r="21" spans="1:8" ht="16.5" customHeight="1">
      <c r="A21" s="404">
        <v>6</v>
      </c>
      <c r="B21" s="403" t="s">
        <v>758</v>
      </c>
      <c r="C21" s="254" t="s">
        <v>2043</v>
      </c>
      <c r="D21" s="249" t="s">
        <v>1138</v>
      </c>
      <c r="E21" s="249" t="s">
        <v>759</v>
      </c>
      <c r="F21" s="249" t="s">
        <v>760</v>
      </c>
      <c r="G21" s="249"/>
      <c r="H21" s="517" t="s">
        <v>101</v>
      </c>
    </row>
    <row r="22" spans="1:8" ht="16.5" customHeight="1">
      <c r="A22" s="404"/>
      <c r="B22" s="403"/>
      <c r="C22" s="254" t="s">
        <v>2044</v>
      </c>
      <c r="D22" s="249" t="s">
        <v>1138</v>
      </c>
      <c r="E22" s="249" t="s">
        <v>1955</v>
      </c>
      <c r="F22" s="249" t="s">
        <v>1956</v>
      </c>
      <c r="G22" s="249"/>
      <c r="H22" s="519"/>
    </row>
    <row r="23" spans="1:8" ht="38.25" customHeight="1">
      <c r="A23" s="249">
        <v>7</v>
      </c>
      <c r="B23" s="281" t="s">
        <v>2045</v>
      </c>
      <c r="C23" s="254" t="s">
        <v>2046</v>
      </c>
      <c r="D23" s="249" t="s">
        <v>1957</v>
      </c>
      <c r="E23" s="249" t="s">
        <v>1955</v>
      </c>
      <c r="F23" s="249" t="s">
        <v>1958</v>
      </c>
      <c r="G23" s="249"/>
      <c r="H23" s="282" t="s">
        <v>102</v>
      </c>
    </row>
    <row r="24" spans="1:8" ht="27.75" customHeight="1">
      <c r="A24" s="372">
        <v>8</v>
      </c>
      <c r="B24" s="405" t="s">
        <v>2047</v>
      </c>
      <c r="C24" s="254" t="s">
        <v>2048</v>
      </c>
      <c r="D24" s="249" t="s">
        <v>2360</v>
      </c>
      <c r="E24" s="249" t="s">
        <v>2361</v>
      </c>
      <c r="F24" s="249" t="s">
        <v>2362</v>
      </c>
      <c r="G24" s="249"/>
      <c r="H24" s="517" t="s">
        <v>103</v>
      </c>
    </row>
    <row r="25" spans="1:8" ht="27.75" customHeight="1">
      <c r="A25" s="387"/>
      <c r="B25" s="527"/>
      <c r="C25" s="254" t="s">
        <v>2049</v>
      </c>
      <c r="D25" s="249" t="s">
        <v>2360</v>
      </c>
      <c r="E25" s="249" t="s">
        <v>1955</v>
      </c>
      <c r="F25" s="249" t="s">
        <v>1956</v>
      </c>
      <c r="G25" s="249"/>
      <c r="H25" s="519"/>
    </row>
    <row r="26" spans="1:8" ht="16.5" customHeight="1">
      <c r="A26" s="522"/>
      <c r="B26" s="405" t="s">
        <v>2047</v>
      </c>
      <c r="C26" s="254" t="s">
        <v>2050</v>
      </c>
      <c r="D26" s="249" t="s">
        <v>2360</v>
      </c>
      <c r="E26" s="249" t="s">
        <v>1620</v>
      </c>
      <c r="F26" s="249" t="s">
        <v>2363</v>
      </c>
      <c r="G26" s="249"/>
      <c r="H26" s="517" t="s">
        <v>104</v>
      </c>
    </row>
    <row r="27" spans="1:8" ht="16.5" customHeight="1">
      <c r="A27" s="522"/>
      <c r="B27" s="520"/>
      <c r="C27" s="254" t="s">
        <v>2051</v>
      </c>
      <c r="D27" s="249" t="s">
        <v>2364</v>
      </c>
      <c r="E27" s="249" t="s">
        <v>1620</v>
      </c>
      <c r="F27" s="249" t="s">
        <v>1621</v>
      </c>
      <c r="G27" s="249"/>
      <c r="H27" s="518"/>
    </row>
    <row r="28" spans="1:8" ht="16.5" customHeight="1">
      <c r="A28" s="522"/>
      <c r="B28" s="520"/>
      <c r="C28" s="254" t="s">
        <v>2052</v>
      </c>
      <c r="D28" s="249" t="s">
        <v>2365</v>
      </c>
      <c r="E28" s="249" t="s">
        <v>2675</v>
      </c>
      <c r="F28" s="249" t="s">
        <v>2366</v>
      </c>
      <c r="G28" s="249"/>
      <c r="H28" s="518"/>
    </row>
    <row r="29" spans="1:8" ht="16.5" customHeight="1">
      <c r="A29" s="523"/>
      <c r="B29" s="521"/>
      <c r="C29" s="254" t="s">
        <v>2053</v>
      </c>
      <c r="D29" s="249" t="s">
        <v>2367</v>
      </c>
      <c r="E29" s="249" t="s">
        <v>1620</v>
      </c>
      <c r="F29" s="249" t="s">
        <v>2368</v>
      </c>
      <c r="G29" s="249"/>
      <c r="H29" s="519"/>
    </row>
    <row r="30" spans="1:8" ht="18" customHeight="1">
      <c r="A30" s="404">
        <v>9</v>
      </c>
      <c r="B30" s="403" t="s">
        <v>2054</v>
      </c>
      <c r="C30" s="254" t="s">
        <v>2055</v>
      </c>
      <c r="D30" s="249" t="s">
        <v>2056</v>
      </c>
      <c r="E30" s="249" t="s">
        <v>2627</v>
      </c>
      <c r="F30" s="283" t="s">
        <v>2057</v>
      </c>
      <c r="G30" s="249" t="s">
        <v>2058</v>
      </c>
      <c r="H30" s="517" t="s">
        <v>2059</v>
      </c>
    </row>
    <row r="31" spans="1:8" ht="16.5" customHeight="1">
      <c r="A31" s="404"/>
      <c r="B31" s="403"/>
      <c r="C31" s="254" t="s">
        <v>2060</v>
      </c>
      <c r="D31" s="249" t="s">
        <v>2061</v>
      </c>
      <c r="E31" s="249" t="s">
        <v>2062</v>
      </c>
      <c r="F31" s="283" t="s">
        <v>2063</v>
      </c>
      <c r="G31" s="249" t="s">
        <v>2064</v>
      </c>
      <c r="H31" s="518"/>
    </row>
    <row r="32" spans="1:8" ht="16.5" customHeight="1">
      <c r="A32" s="404"/>
      <c r="B32" s="403"/>
      <c r="C32" s="254" t="s">
        <v>2065</v>
      </c>
      <c r="D32" s="249" t="s">
        <v>2061</v>
      </c>
      <c r="E32" s="249" t="s">
        <v>2066</v>
      </c>
      <c r="F32" s="283" t="s">
        <v>2067</v>
      </c>
      <c r="G32" s="249" t="s">
        <v>2068</v>
      </c>
      <c r="H32" s="518"/>
    </row>
    <row r="33" spans="1:8" ht="16.5" customHeight="1">
      <c r="A33" s="404"/>
      <c r="B33" s="403"/>
      <c r="C33" s="254" t="s">
        <v>2069</v>
      </c>
      <c r="D33" s="249" t="s">
        <v>2061</v>
      </c>
      <c r="E33" s="249" t="s">
        <v>2062</v>
      </c>
      <c r="F33" s="283" t="s">
        <v>2063</v>
      </c>
      <c r="G33" s="249" t="s">
        <v>2064</v>
      </c>
      <c r="H33" s="518"/>
    </row>
    <row r="34" spans="1:8" ht="16.5" customHeight="1">
      <c r="A34" s="404"/>
      <c r="B34" s="403"/>
      <c r="C34" s="254" t="s">
        <v>2070</v>
      </c>
      <c r="D34" s="249" t="s">
        <v>2071</v>
      </c>
      <c r="E34" s="249" t="s">
        <v>658</v>
      </c>
      <c r="F34" s="283" t="s">
        <v>2072</v>
      </c>
      <c r="G34" s="249" t="s">
        <v>2073</v>
      </c>
      <c r="H34" s="518"/>
    </row>
    <row r="35" spans="1:8" ht="16.5" customHeight="1">
      <c r="A35" s="404"/>
      <c r="B35" s="403"/>
      <c r="C35" s="254" t="s">
        <v>2074</v>
      </c>
      <c r="D35" s="249" t="s">
        <v>2075</v>
      </c>
      <c r="E35" s="249" t="s">
        <v>3083</v>
      </c>
      <c r="F35" s="283" t="s">
        <v>1170</v>
      </c>
      <c r="G35" s="249" t="s">
        <v>2076</v>
      </c>
      <c r="H35" s="519"/>
    </row>
    <row r="36" spans="1:8" ht="18" customHeight="1">
      <c r="A36" s="249">
        <v>10</v>
      </c>
      <c r="B36" s="403" t="s">
        <v>2077</v>
      </c>
      <c r="C36" s="403"/>
      <c r="D36" s="249" t="s">
        <v>2078</v>
      </c>
      <c r="E36" s="249" t="s">
        <v>2079</v>
      </c>
      <c r="F36" s="283" t="s">
        <v>2067</v>
      </c>
      <c r="G36" s="249" t="s">
        <v>2068</v>
      </c>
      <c r="H36" s="284" t="s">
        <v>3131</v>
      </c>
    </row>
    <row r="37" spans="1:8" ht="18" customHeight="1">
      <c r="A37" s="249">
        <v>11</v>
      </c>
      <c r="B37" s="403" t="s">
        <v>2080</v>
      </c>
      <c r="C37" s="403"/>
      <c r="D37" s="249" t="s">
        <v>2075</v>
      </c>
      <c r="E37" s="249" t="s">
        <v>232</v>
      </c>
      <c r="F37" s="283" t="s">
        <v>2081</v>
      </c>
      <c r="G37" s="249" t="s">
        <v>2082</v>
      </c>
      <c r="H37" s="284"/>
    </row>
    <row r="38" spans="1:8" ht="18" customHeight="1">
      <c r="A38" s="387">
        <v>12</v>
      </c>
      <c r="B38" s="520" t="s">
        <v>2083</v>
      </c>
      <c r="C38" s="254" t="s">
        <v>2084</v>
      </c>
      <c r="D38" s="249" t="s">
        <v>1445</v>
      </c>
      <c r="E38" s="249" t="s">
        <v>297</v>
      </c>
      <c r="F38" s="249" t="s">
        <v>2741</v>
      </c>
      <c r="G38" s="249"/>
      <c r="H38" s="517" t="s">
        <v>105</v>
      </c>
    </row>
    <row r="39" spans="1:8" ht="31.5" customHeight="1">
      <c r="A39" s="387"/>
      <c r="B39" s="520"/>
      <c r="C39" s="285" t="s">
        <v>2085</v>
      </c>
      <c r="D39" s="249" t="s">
        <v>1445</v>
      </c>
      <c r="E39" s="249" t="s">
        <v>2086</v>
      </c>
      <c r="F39" s="283" t="s">
        <v>2087</v>
      </c>
      <c r="G39" s="249" t="s">
        <v>2088</v>
      </c>
      <c r="H39" s="518"/>
    </row>
    <row r="40" spans="1:8" ht="18" customHeight="1">
      <c r="A40" s="387"/>
      <c r="B40" s="520"/>
      <c r="C40" s="254" t="s">
        <v>2089</v>
      </c>
      <c r="D40" s="249" t="s">
        <v>1445</v>
      </c>
      <c r="E40" s="249" t="s">
        <v>2627</v>
      </c>
      <c r="F40" s="249" t="s">
        <v>2090</v>
      </c>
      <c r="G40" s="249"/>
      <c r="H40" s="518"/>
    </row>
    <row r="41" spans="1:8" ht="18" customHeight="1">
      <c r="A41" s="387"/>
      <c r="B41" s="520"/>
      <c r="C41" s="254" t="s">
        <v>2091</v>
      </c>
      <c r="D41" s="249" t="s">
        <v>1445</v>
      </c>
      <c r="E41" s="249" t="s">
        <v>2145</v>
      </c>
      <c r="F41" s="283" t="s">
        <v>2092</v>
      </c>
      <c r="G41" s="249" t="s">
        <v>2093</v>
      </c>
      <c r="H41" s="518"/>
    </row>
    <row r="42" spans="1:8" ht="18" customHeight="1">
      <c r="A42" s="387"/>
      <c r="B42" s="520"/>
      <c r="C42" s="254" t="s">
        <v>2094</v>
      </c>
      <c r="D42" s="249" t="s">
        <v>1445</v>
      </c>
      <c r="E42" s="249" t="s">
        <v>2095</v>
      </c>
      <c r="F42" s="283" t="s">
        <v>2087</v>
      </c>
      <c r="G42" s="249" t="s">
        <v>2088</v>
      </c>
      <c r="H42" s="524"/>
    </row>
    <row r="43" spans="1:8" ht="18" customHeight="1">
      <c r="A43" s="386"/>
      <c r="B43" s="521"/>
      <c r="C43" s="254" t="s">
        <v>2096</v>
      </c>
      <c r="D43" s="249" t="s">
        <v>1445</v>
      </c>
      <c r="E43" s="249" t="s">
        <v>2097</v>
      </c>
      <c r="F43" s="283" t="s">
        <v>2098</v>
      </c>
      <c r="G43" s="249" t="s">
        <v>2099</v>
      </c>
      <c r="H43" s="525"/>
    </row>
    <row r="44" spans="1:8" ht="21.75" customHeight="1">
      <c r="A44" s="372">
        <v>13</v>
      </c>
      <c r="B44" s="405" t="s">
        <v>2100</v>
      </c>
      <c r="C44" s="254" t="s">
        <v>2101</v>
      </c>
      <c r="D44" s="249" t="s">
        <v>1445</v>
      </c>
      <c r="E44" s="249" t="s">
        <v>2148</v>
      </c>
      <c r="F44" s="283" t="s">
        <v>2742</v>
      </c>
      <c r="G44" s="249" t="s">
        <v>2102</v>
      </c>
      <c r="H44" s="517" t="s">
        <v>2736</v>
      </c>
    </row>
    <row r="45" spans="1:8" ht="21.75" customHeight="1">
      <c r="A45" s="387"/>
      <c r="B45" s="520"/>
      <c r="C45" s="254" t="s">
        <v>2103</v>
      </c>
      <c r="D45" s="249" t="s">
        <v>1445</v>
      </c>
      <c r="E45" s="249" t="s">
        <v>654</v>
      </c>
      <c r="F45" s="283" t="s">
        <v>2104</v>
      </c>
      <c r="G45" s="249" t="s">
        <v>2105</v>
      </c>
      <c r="H45" s="518"/>
    </row>
    <row r="46" spans="1:8" ht="21.75" customHeight="1">
      <c r="A46" s="387"/>
      <c r="B46" s="520"/>
      <c r="C46" s="254" t="s">
        <v>2106</v>
      </c>
      <c r="D46" s="249" t="s">
        <v>1445</v>
      </c>
      <c r="E46" s="249" t="s">
        <v>654</v>
      </c>
      <c r="F46" s="283" t="s">
        <v>2107</v>
      </c>
      <c r="G46" s="249" t="s">
        <v>2108</v>
      </c>
      <c r="H46" s="518"/>
    </row>
    <row r="47" spans="1:8" ht="21.75" customHeight="1">
      <c r="A47" s="387"/>
      <c r="B47" s="520"/>
      <c r="C47" s="254" t="s">
        <v>2109</v>
      </c>
      <c r="D47" s="249" t="s">
        <v>1445</v>
      </c>
      <c r="E47" s="249" t="s">
        <v>2110</v>
      </c>
      <c r="F47" s="249" t="s">
        <v>2111</v>
      </c>
      <c r="G47" s="249"/>
      <c r="H47" s="518"/>
    </row>
    <row r="48" spans="1:8" ht="21.75" customHeight="1">
      <c r="A48" s="387"/>
      <c r="B48" s="520"/>
      <c r="C48" s="254" t="s">
        <v>2112</v>
      </c>
      <c r="D48" s="249" t="s">
        <v>1445</v>
      </c>
      <c r="E48" s="249" t="s">
        <v>2113</v>
      </c>
      <c r="F48" s="249" t="s">
        <v>2114</v>
      </c>
      <c r="G48" s="249"/>
      <c r="H48" s="518"/>
    </row>
    <row r="49" spans="1:8" ht="21.75" customHeight="1">
      <c r="A49" s="387"/>
      <c r="B49" s="520"/>
      <c r="C49" s="254" t="s">
        <v>2115</v>
      </c>
      <c r="D49" s="249" t="s">
        <v>1445</v>
      </c>
      <c r="E49" s="249" t="s">
        <v>2110</v>
      </c>
      <c r="F49" s="249" t="s">
        <v>2116</v>
      </c>
      <c r="G49" s="249" t="s">
        <v>2117</v>
      </c>
      <c r="H49" s="518"/>
    </row>
    <row r="50" spans="1:8" ht="21.75" customHeight="1">
      <c r="A50" s="387"/>
      <c r="B50" s="520"/>
      <c r="C50" s="254" t="s">
        <v>2118</v>
      </c>
      <c r="D50" s="249" t="s">
        <v>1445</v>
      </c>
      <c r="E50" s="249" t="s">
        <v>2119</v>
      </c>
      <c r="F50" s="283" t="s">
        <v>2120</v>
      </c>
      <c r="G50" s="249" t="s">
        <v>2121</v>
      </c>
      <c r="H50" s="518"/>
    </row>
    <row r="51" spans="1:8" ht="21.75" customHeight="1">
      <c r="A51" s="387"/>
      <c r="B51" s="520"/>
      <c r="C51" s="254" t="s">
        <v>2122</v>
      </c>
      <c r="D51" s="249" t="s">
        <v>1445</v>
      </c>
      <c r="E51" s="249" t="s">
        <v>2123</v>
      </c>
      <c r="F51" s="283" t="s">
        <v>2124</v>
      </c>
      <c r="G51" s="249" t="s">
        <v>2121</v>
      </c>
      <c r="H51" s="518"/>
    </row>
    <row r="52" spans="1:8" ht="21.75" customHeight="1">
      <c r="A52" s="387"/>
      <c r="B52" s="520"/>
      <c r="C52" s="254" t="s">
        <v>2125</v>
      </c>
      <c r="D52" s="249" t="s">
        <v>1445</v>
      </c>
      <c r="E52" s="249" t="s">
        <v>2113</v>
      </c>
      <c r="F52" s="283" t="s">
        <v>2126</v>
      </c>
      <c r="G52" s="249" t="s">
        <v>2127</v>
      </c>
      <c r="H52" s="518"/>
    </row>
    <row r="53" spans="1:8" ht="21.75" customHeight="1">
      <c r="A53" s="387"/>
      <c r="B53" s="520"/>
      <c r="C53" s="254" t="s">
        <v>2128</v>
      </c>
      <c r="D53" s="249" t="s">
        <v>1445</v>
      </c>
      <c r="E53" s="249" t="s">
        <v>2627</v>
      </c>
      <c r="F53" s="283" t="s">
        <v>2129</v>
      </c>
      <c r="G53" s="249" t="s">
        <v>2130</v>
      </c>
      <c r="H53" s="518"/>
    </row>
    <row r="54" spans="1:8" ht="21.75" customHeight="1">
      <c r="A54" s="387"/>
      <c r="B54" s="520"/>
      <c r="C54" s="254" t="s">
        <v>2131</v>
      </c>
      <c r="D54" s="249" t="s">
        <v>1445</v>
      </c>
      <c r="E54" s="249" t="s">
        <v>654</v>
      </c>
      <c r="F54" s="283" t="s">
        <v>2132</v>
      </c>
      <c r="G54" s="249" t="s">
        <v>2093</v>
      </c>
      <c r="H54" s="518"/>
    </row>
    <row r="55" spans="1:8" ht="21.75" customHeight="1">
      <c r="A55" s="522"/>
      <c r="B55" s="529"/>
      <c r="C55" s="254" t="s">
        <v>2133</v>
      </c>
      <c r="D55" s="249" t="s">
        <v>1445</v>
      </c>
      <c r="E55" s="249" t="s">
        <v>2627</v>
      </c>
      <c r="F55" s="283" t="s">
        <v>2134</v>
      </c>
      <c r="G55" s="249" t="s">
        <v>2093</v>
      </c>
      <c r="H55" s="518"/>
    </row>
    <row r="56" spans="1:8" ht="21.75" customHeight="1">
      <c r="A56" s="522"/>
      <c r="B56" s="529"/>
      <c r="C56" s="254" t="s">
        <v>2135</v>
      </c>
      <c r="D56" s="249" t="s">
        <v>1445</v>
      </c>
      <c r="E56" s="249" t="s">
        <v>2627</v>
      </c>
      <c r="F56" s="249" t="s">
        <v>2090</v>
      </c>
      <c r="G56" s="249"/>
      <c r="H56" s="518"/>
    </row>
    <row r="57" spans="1:8" ht="21.75" customHeight="1">
      <c r="A57" s="522"/>
      <c r="B57" s="529"/>
      <c r="C57" s="254" t="s">
        <v>2136</v>
      </c>
      <c r="D57" s="249" t="s">
        <v>1445</v>
      </c>
      <c r="E57" s="249" t="s">
        <v>2137</v>
      </c>
      <c r="F57" s="283" t="s">
        <v>2138</v>
      </c>
      <c r="G57" s="249" t="s">
        <v>2323</v>
      </c>
      <c r="H57" s="518"/>
    </row>
    <row r="58" spans="1:8" ht="21.75" customHeight="1">
      <c r="A58" s="522"/>
      <c r="B58" s="529"/>
      <c r="C58" s="254" t="s">
        <v>2324</v>
      </c>
      <c r="D58" s="249" t="s">
        <v>1445</v>
      </c>
      <c r="E58" s="249" t="s">
        <v>2658</v>
      </c>
      <c r="F58" s="283" t="s">
        <v>2325</v>
      </c>
      <c r="G58" s="249" t="s">
        <v>2326</v>
      </c>
      <c r="H58" s="518"/>
    </row>
    <row r="59" spans="1:8" ht="21.75" customHeight="1">
      <c r="A59" s="522"/>
      <c r="B59" s="529"/>
      <c r="C59" s="254" t="s">
        <v>2327</v>
      </c>
      <c r="D59" s="249" t="s">
        <v>1445</v>
      </c>
      <c r="E59" s="249" t="s">
        <v>2328</v>
      </c>
      <c r="F59" s="283" t="s">
        <v>2329</v>
      </c>
      <c r="G59" s="249" t="s">
        <v>2108</v>
      </c>
      <c r="H59" s="518"/>
    </row>
    <row r="60" spans="1:8" ht="21.75" customHeight="1">
      <c r="A60" s="522"/>
      <c r="B60" s="529"/>
      <c r="C60" s="254" t="s">
        <v>2330</v>
      </c>
      <c r="D60" s="249" t="s">
        <v>1445</v>
      </c>
      <c r="E60" s="249" t="s">
        <v>2331</v>
      </c>
      <c r="F60" s="283" t="s">
        <v>2332</v>
      </c>
      <c r="G60" s="249" t="s">
        <v>2121</v>
      </c>
      <c r="H60" s="518"/>
    </row>
    <row r="61" spans="1:8" ht="21.75" customHeight="1">
      <c r="A61" s="522"/>
      <c r="B61" s="529"/>
      <c r="C61" s="254" t="s">
        <v>2333</v>
      </c>
      <c r="D61" s="249" t="s">
        <v>1445</v>
      </c>
      <c r="E61" s="249" t="s">
        <v>2137</v>
      </c>
      <c r="F61" s="283" t="s">
        <v>2334</v>
      </c>
      <c r="G61" s="249" t="s">
        <v>2335</v>
      </c>
      <c r="H61" s="518"/>
    </row>
    <row r="62" spans="1:8" ht="21.75" customHeight="1">
      <c r="A62" s="522"/>
      <c r="B62" s="529"/>
      <c r="C62" s="254" t="s">
        <v>235</v>
      </c>
      <c r="D62" s="249" t="s">
        <v>1445</v>
      </c>
      <c r="E62" s="249" t="s">
        <v>2770</v>
      </c>
      <c r="F62" s="283" t="s">
        <v>236</v>
      </c>
      <c r="G62" s="249" t="s">
        <v>2088</v>
      </c>
      <c r="H62" s="518"/>
    </row>
    <row r="63" spans="1:8" ht="21.75" customHeight="1">
      <c r="A63" s="523"/>
      <c r="B63" s="530"/>
      <c r="C63" s="254" t="s">
        <v>237</v>
      </c>
      <c r="D63" s="249" t="s">
        <v>1445</v>
      </c>
      <c r="E63" s="249" t="s">
        <v>238</v>
      </c>
      <c r="F63" s="283" t="s">
        <v>239</v>
      </c>
      <c r="G63" s="249" t="s">
        <v>240</v>
      </c>
      <c r="H63" s="519"/>
    </row>
    <row r="64" spans="1:8" ht="27" customHeight="1">
      <c r="A64" s="286" t="s">
        <v>2551</v>
      </c>
      <c r="B64" s="528" t="s">
        <v>1043</v>
      </c>
      <c r="C64" s="528"/>
      <c r="D64" s="528"/>
      <c r="E64" s="528"/>
      <c r="F64" s="528"/>
      <c r="G64" s="528"/>
      <c r="H64" s="528"/>
    </row>
    <row r="65" spans="1:8" ht="27" customHeight="1">
      <c r="A65" s="287"/>
      <c r="B65" s="526" t="s">
        <v>1044</v>
      </c>
      <c r="C65" s="526"/>
      <c r="D65" s="526"/>
      <c r="E65" s="526"/>
      <c r="F65" s="526"/>
      <c r="G65" s="526"/>
      <c r="H65" s="526"/>
    </row>
    <row r="66" spans="1:8" ht="27" customHeight="1">
      <c r="A66" s="288"/>
      <c r="B66" s="289"/>
      <c r="C66" s="288"/>
      <c r="D66" s="288"/>
      <c r="E66" s="288"/>
      <c r="F66" s="288"/>
      <c r="G66" s="288"/>
      <c r="H66" s="273"/>
    </row>
  </sheetData>
  <mergeCells count="37">
    <mergeCell ref="A44:A63"/>
    <mergeCell ref="B44:B63"/>
    <mergeCell ref="B1:C1"/>
    <mergeCell ref="B21:B22"/>
    <mergeCell ref="B19:B20"/>
    <mergeCell ref="B14:B18"/>
    <mergeCell ref="B6:B11"/>
    <mergeCell ref="B12:B13"/>
    <mergeCell ref="B2:B5"/>
    <mergeCell ref="A12:A13"/>
    <mergeCell ref="A14:A18"/>
    <mergeCell ref="H2:H5"/>
    <mergeCell ref="H6:H11"/>
    <mergeCell ref="H12:H13"/>
    <mergeCell ref="H14:H18"/>
    <mergeCell ref="A2:A5"/>
    <mergeCell ref="A6:A11"/>
    <mergeCell ref="B65:H65"/>
    <mergeCell ref="A19:A20"/>
    <mergeCell ref="A21:A22"/>
    <mergeCell ref="H19:H20"/>
    <mergeCell ref="H21:H22"/>
    <mergeCell ref="B30:B35"/>
    <mergeCell ref="B36:C36"/>
    <mergeCell ref="A30:A35"/>
    <mergeCell ref="B24:B25"/>
    <mergeCell ref="B64:H64"/>
    <mergeCell ref="H44:H63"/>
    <mergeCell ref="B26:B29"/>
    <mergeCell ref="B37:C37"/>
    <mergeCell ref="A38:A43"/>
    <mergeCell ref="B38:B43"/>
    <mergeCell ref="A24:A29"/>
    <mergeCell ref="H24:H25"/>
    <mergeCell ref="H26:H29"/>
    <mergeCell ref="H30:H35"/>
    <mergeCell ref="H38:H43"/>
  </mergeCells>
  <printOptions horizontalCentered="1"/>
  <pageMargins left="0.7480314960629921" right="0.7480314960629921" top="1.2598425196850394" bottom="0.7874015748031497" header="0.5511811023622047" footer="0.5118110236220472"/>
  <pageSetup firstPageNumber="62" useFirstPageNumber="1" horizontalDpi="600" verticalDpi="600" orientation="portrait" paperSize="9" r:id="rId1"/>
  <headerFooter alignWithMargins="0">
    <oddHeader>&amp;L&amp;"仿宋_GB2312,常规"&amp;14附件3-11：&amp;C&amp;"黑体,常规"&amp;16
轻纺行业建设项目设计规模划分表</oddHeader>
    <oddFooter>&amp;C&amp;P</oddFooter>
  </headerFooter>
</worksheet>
</file>

<file path=xl/worksheets/sheet33.xml><?xml version="1.0" encoding="utf-8"?>
<worksheet xmlns="http://schemas.openxmlformats.org/spreadsheetml/2006/main" xmlns:r="http://schemas.openxmlformats.org/officeDocument/2006/relationships">
  <dimension ref="A1:D17"/>
  <sheetViews>
    <sheetView zoomScale="115" zoomScaleNormal="115" workbookViewId="0" topLeftCell="A1">
      <selection activeCell="F8" sqref="F8"/>
    </sheetView>
  </sheetViews>
  <sheetFormatPr defaultColWidth="9.00390625" defaultRowHeight="14.25"/>
  <cols>
    <col min="1" max="1" width="22.875" style="278" customWidth="1"/>
    <col min="2" max="2" width="19.50390625" style="108" customWidth="1"/>
    <col min="3" max="3" width="13.625" style="0" customWidth="1"/>
    <col min="4" max="4" width="23.125" style="0" customWidth="1"/>
  </cols>
  <sheetData>
    <row r="1" spans="1:4" ht="29.25" customHeight="1">
      <c r="A1" s="4" t="s">
        <v>2963</v>
      </c>
      <c r="B1" s="4" t="s">
        <v>2964</v>
      </c>
      <c r="C1" s="399" t="s">
        <v>2988</v>
      </c>
      <c r="D1" s="401"/>
    </row>
    <row r="2" spans="1:4" ht="34.5" customHeight="1">
      <c r="A2" s="99" t="s">
        <v>30</v>
      </c>
      <c r="B2" s="349" t="s">
        <v>2999</v>
      </c>
      <c r="C2" s="415" t="s">
        <v>2969</v>
      </c>
      <c r="D2" s="434"/>
    </row>
    <row r="3" spans="1:4" ht="34.5" customHeight="1">
      <c r="A3" s="99" t="s">
        <v>2970</v>
      </c>
      <c r="B3" s="350"/>
      <c r="C3" s="497" t="s">
        <v>2971</v>
      </c>
      <c r="D3" s="531"/>
    </row>
    <row r="4" spans="1:4" ht="34.5" customHeight="1">
      <c r="A4" s="99" t="s">
        <v>2972</v>
      </c>
      <c r="B4" s="350"/>
      <c r="C4" s="497" t="s">
        <v>2973</v>
      </c>
      <c r="D4" s="531"/>
    </row>
    <row r="5" spans="1:4" ht="34.5" customHeight="1">
      <c r="A5" s="99" t="s">
        <v>2974</v>
      </c>
      <c r="B5" s="350"/>
      <c r="C5" s="497" t="s">
        <v>2975</v>
      </c>
      <c r="D5" s="531"/>
    </row>
    <row r="6" spans="1:4" ht="34.5" customHeight="1">
      <c r="A6" s="99" t="s">
        <v>2976</v>
      </c>
      <c r="B6" s="350"/>
      <c r="C6" s="497" t="s">
        <v>2977</v>
      </c>
      <c r="D6" s="531"/>
    </row>
    <row r="7" spans="1:4" ht="34.5" customHeight="1">
      <c r="A7" s="99" t="s">
        <v>2978</v>
      </c>
      <c r="B7" s="350"/>
      <c r="C7" s="497" t="s">
        <v>2979</v>
      </c>
      <c r="D7" s="531"/>
    </row>
    <row r="8" spans="1:4" ht="34.5" customHeight="1">
      <c r="A8" s="99" t="s">
        <v>2980</v>
      </c>
      <c r="B8" s="350"/>
      <c r="C8" s="497" t="s">
        <v>2981</v>
      </c>
      <c r="D8" s="531"/>
    </row>
    <row r="9" spans="1:4" ht="34.5" customHeight="1">
      <c r="A9" s="99" t="s">
        <v>2982</v>
      </c>
      <c r="B9" s="350"/>
      <c r="C9" s="497" t="s">
        <v>2983</v>
      </c>
      <c r="D9" s="531"/>
    </row>
    <row r="10" spans="1:4" ht="34.5" customHeight="1">
      <c r="A10" s="99" t="s">
        <v>2984</v>
      </c>
      <c r="B10" s="370"/>
      <c r="C10" s="429" t="s">
        <v>2985</v>
      </c>
      <c r="D10" s="532"/>
    </row>
    <row r="11" spans="1:4" ht="34.5" customHeight="1">
      <c r="A11" s="99" t="s">
        <v>2986</v>
      </c>
      <c r="B11" s="370"/>
      <c r="C11" s="429" t="s">
        <v>2987</v>
      </c>
      <c r="D11" s="448"/>
    </row>
    <row r="12" spans="1:4" ht="34.5" customHeight="1">
      <c r="A12" s="99" t="s">
        <v>144</v>
      </c>
      <c r="B12" s="362"/>
      <c r="C12" s="429" t="s">
        <v>2987</v>
      </c>
      <c r="D12" s="448"/>
    </row>
    <row r="13" spans="1:4" ht="34.5" customHeight="1">
      <c r="A13" s="99" t="s">
        <v>145</v>
      </c>
      <c r="B13" s="4" t="s">
        <v>2990</v>
      </c>
      <c r="C13" s="446" t="s">
        <v>146</v>
      </c>
      <c r="D13" s="446"/>
    </row>
    <row r="14" spans="1:4" ht="34.5" customHeight="1">
      <c r="A14" s="99" t="s">
        <v>147</v>
      </c>
      <c r="B14" s="4" t="s">
        <v>2993</v>
      </c>
      <c r="C14" s="347" t="s">
        <v>2994</v>
      </c>
      <c r="D14" s="413"/>
    </row>
    <row r="15" spans="1:4" ht="34.5" customHeight="1">
      <c r="A15" s="99" t="s">
        <v>148</v>
      </c>
      <c r="B15" s="4" t="s">
        <v>2995</v>
      </c>
      <c r="C15" s="347" t="s">
        <v>2996</v>
      </c>
      <c r="D15" s="413"/>
    </row>
    <row r="16" spans="1:4" ht="34.5" customHeight="1">
      <c r="A16" s="99" t="s">
        <v>149</v>
      </c>
      <c r="B16" s="4" t="s">
        <v>3003</v>
      </c>
      <c r="C16" s="347" t="s">
        <v>16</v>
      </c>
      <c r="D16" s="413"/>
    </row>
    <row r="17" spans="1:4" ht="34.5" customHeight="1">
      <c r="A17" s="99" t="s">
        <v>150</v>
      </c>
      <c r="B17" s="4" t="s">
        <v>3004</v>
      </c>
      <c r="C17" s="347" t="s">
        <v>151</v>
      </c>
      <c r="D17" s="414"/>
    </row>
  </sheetData>
  <mergeCells count="18">
    <mergeCell ref="C1:D1"/>
    <mergeCell ref="C11:D11"/>
    <mergeCell ref="C12:D12"/>
    <mergeCell ref="C3:D3"/>
    <mergeCell ref="C4:D4"/>
    <mergeCell ref="C5:D5"/>
    <mergeCell ref="C6:D6"/>
    <mergeCell ref="C7:D7"/>
    <mergeCell ref="C10:D10"/>
    <mergeCell ref="C17:D17"/>
    <mergeCell ref="B2:B12"/>
    <mergeCell ref="C8:D8"/>
    <mergeCell ref="C9:D9"/>
    <mergeCell ref="C2:D2"/>
    <mergeCell ref="C13:D13"/>
    <mergeCell ref="C14:D14"/>
    <mergeCell ref="C15:D15"/>
    <mergeCell ref="C16:D16"/>
  </mergeCells>
  <printOptions horizontalCentered="1"/>
  <pageMargins left="0.7874015748031497" right="0.7874015748031497" top="1.4173228346456694" bottom="0.7874015748031497" header="0.6299212598425197" footer="0.5118110236220472"/>
  <pageSetup horizontalDpi="600" verticalDpi="600" orientation="portrait" paperSize="9" scale="98" r:id="rId2"/>
  <headerFooter alignWithMargins="0">
    <oddHeader>&amp;L&amp;"仿宋_GB2312,常规"&amp;14附件4-11：&amp;C&amp;"黑体,常规"&amp;20
&amp;16轻纺行业配备注册人员的专业在未启动注册时专业设置对照表</oddHeader>
    <oddFooter>&amp;C64</oddFooter>
  </headerFooter>
  <drawing r:id="rId1"/>
</worksheet>
</file>

<file path=xl/worksheets/sheet34.xml><?xml version="1.0" encoding="utf-8"?>
<worksheet xmlns="http://schemas.openxmlformats.org/spreadsheetml/2006/main" xmlns:r="http://schemas.openxmlformats.org/officeDocument/2006/relationships">
  <sheetPr>
    <tabColor indexed="12"/>
  </sheetPr>
  <dimension ref="A1:T17"/>
  <sheetViews>
    <sheetView showZeros="0" zoomScale="115" zoomScaleNormal="115" zoomScaleSheetLayoutView="75" workbookViewId="0" topLeftCell="A1">
      <selection activeCell="N22" sqref="N22"/>
    </sheetView>
  </sheetViews>
  <sheetFormatPr defaultColWidth="9.00390625" defaultRowHeight="14.25"/>
  <cols>
    <col min="1" max="1" width="7.00390625" style="6" customWidth="1"/>
    <col min="2" max="2" width="7.625" style="6" customWidth="1"/>
    <col min="3" max="3" width="6.625" style="6" customWidth="1"/>
    <col min="4" max="19" width="5.875" style="6" customWidth="1"/>
    <col min="20" max="16384" width="4.50390625" style="6" customWidth="1"/>
  </cols>
  <sheetData>
    <row r="1" spans="1:19" ht="69" customHeight="1">
      <c r="A1" s="391"/>
      <c r="B1" s="391"/>
      <c r="C1" s="391"/>
      <c r="D1" s="24" t="s">
        <v>2266</v>
      </c>
      <c r="E1" s="39" t="s">
        <v>2792</v>
      </c>
      <c r="F1" s="335" t="s">
        <v>2796</v>
      </c>
      <c r="G1" s="336"/>
      <c r="H1" s="335" t="s">
        <v>2797</v>
      </c>
      <c r="I1" s="336"/>
      <c r="J1" s="335" t="s">
        <v>2798</v>
      </c>
      <c r="K1" s="336"/>
      <c r="L1" s="335" t="s">
        <v>2799</v>
      </c>
      <c r="M1" s="336"/>
      <c r="N1" s="335" t="s">
        <v>1605</v>
      </c>
      <c r="O1" s="336"/>
      <c r="P1" s="24" t="s">
        <v>960</v>
      </c>
      <c r="Q1" s="24" t="s">
        <v>961</v>
      </c>
      <c r="R1" s="24" t="s">
        <v>3283</v>
      </c>
      <c r="S1" s="389" t="s">
        <v>3255</v>
      </c>
    </row>
    <row r="2" spans="1:19" ht="120.75" customHeight="1">
      <c r="A2" s="391"/>
      <c r="B2" s="391"/>
      <c r="C2" s="391"/>
      <c r="D2" s="24" t="s">
        <v>449</v>
      </c>
      <c r="E2" s="24" t="s">
        <v>2141</v>
      </c>
      <c r="F2" s="24" t="s">
        <v>3253</v>
      </c>
      <c r="G2" s="24"/>
      <c r="H2" s="24" t="s">
        <v>2200</v>
      </c>
      <c r="I2" s="24"/>
      <c r="J2" s="24" t="s">
        <v>3261</v>
      </c>
      <c r="K2" s="24" t="s">
        <v>2201</v>
      </c>
      <c r="L2" s="24" t="s">
        <v>468</v>
      </c>
      <c r="M2" s="24"/>
      <c r="N2" s="24" t="s">
        <v>467</v>
      </c>
      <c r="O2" s="24"/>
      <c r="P2" s="24" t="s">
        <v>450</v>
      </c>
      <c r="Q2" s="24"/>
      <c r="R2" s="25"/>
      <c r="S2" s="390"/>
    </row>
    <row r="3" spans="1:19" ht="19.5" customHeight="1">
      <c r="A3" s="394" t="s">
        <v>416</v>
      </c>
      <c r="B3" s="393" t="s">
        <v>2187</v>
      </c>
      <c r="C3" s="334"/>
      <c r="D3" s="5">
        <v>16</v>
      </c>
      <c r="E3" s="5">
        <v>2</v>
      </c>
      <c r="F3" s="5">
        <v>1</v>
      </c>
      <c r="G3" s="5">
        <v>2</v>
      </c>
      <c r="H3" s="5">
        <v>1</v>
      </c>
      <c r="I3" s="5">
        <v>1</v>
      </c>
      <c r="J3" s="5">
        <v>2</v>
      </c>
      <c r="K3" s="5">
        <v>2</v>
      </c>
      <c r="L3" s="5">
        <v>1</v>
      </c>
      <c r="M3" s="5">
        <v>2</v>
      </c>
      <c r="N3" s="5">
        <v>1</v>
      </c>
      <c r="O3" s="5">
        <v>2</v>
      </c>
      <c r="P3" s="5">
        <v>2</v>
      </c>
      <c r="Q3" s="5">
        <v>2</v>
      </c>
      <c r="R3" s="5">
        <v>2</v>
      </c>
      <c r="S3" s="5">
        <f>SUM(D3:R3)</f>
        <v>39</v>
      </c>
    </row>
    <row r="4" spans="1:19" ht="19.5" customHeight="1">
      <c r="A4" s="391"/>
      <c r="B4" s="393" t="s">
        <v>2188</v>
      </c>
      <c r="C4" s="334"/>
      <c r="D4" s="5">
        <v>10</v>
      </c>
      <c r="E4" s="5">
        <v>1</v>
      </c>
      <c r="F4" s="5">
        <v>1</v>
      </c>
      <c r="G4" s="5">
        <v>1</v>
      </c>
      <c r="H4" s="5">
        <v>1</v>
      </c>
      <c r="I4" s="5">
        <v>1</v>
      </c>
      <c r="J4" s="5">
        <v>1</v>
      </c>
      <c r="K4" s="5">
        <v>2</v>
      </c>
      <c r="L4" s="5">
        <v>1</v>
      </c>
      <c r="M4" s="5">
        <v>1</v>
      </c>
      <c r="N4" s="5">
        <v>1</v>
      </c>
      <c r="O4" s="5">
        <v>1</v>
      </c>
      <c r="P4" s="5">
        <v>1</v>
      </c>
      <c r="Q4" s="5">
        <v>1</v>
      </c>
      <c r="R4" s="5">
        <v>1</v>
      </c>
      <c r="S4" s="5">
        <f aca="true" t="shared" si="0" ref="S4:S14">SUM(D4:R4)</f>
        <v>25</v>
      </c>
    </row>
    <row r="5" spans="1:19" ht="18.75" customHeight="1">
      <c r="A5" s="324" t="s">
        <v>1417</v>
      </c>
      <c r="B5" s="394" t="s">
        <v>720</v>
      </c>
      <c r="C5" s="3" t="s">
        <v>3257</v>
      </c>
      <c r="D5" s="5">
        <v>9</v>
      </c>
      <c r="E5" s="5"/>
      <c r="F5" s="5">
        <v>1</v>
      </c>
      <c r="G5" s="5">
        <v>1</v>
      </c>
      <c r="H5" s="5">
        <v>1</v>
      </c>
      <c r="I5" s="5"/>
      <c r="J5" s="5">
        <v>2</v>
      </c>
      <c r="K5" s="5">
        <v>1</v>
      </c>
      <c r="L5" s="5">
        <v>1</v>
      </c>
      <c r="M5" s="5">
        <v>1</v>
      </c>
      <c r="N5" s="5">
        <v>1</v>
      </c>
      <c r="O5" s="5">
        <v>1</v>
      </c>
      <c r="P5" s="5">
        <v>2</v>
      </c>
      <c r="Q5" s="5">
        <v>2</v>
      </c>
      <c r="R5" s="5">
        <v>2</v>
      </c>
      <c r="S5" s="5">
        <f t="shared" si="0"/>
        <v>25</v>
      </c>
    </row>
    <row r="6" spans="1:19" ht="18.75" customHeight="1">
      <c r="A6" s="316"/>
      <c r="B6" s="394"/>
      <c r="C6" s="3" t="s">
        <v>3258</v>
      </c>
      <c r="D6" s="5">
        <v>6</v>
      </c>
      <c r="E6" s="5"/>
      <c r="F6" s="5">
        <v>1</v>
      </c>
      <c r="G6" s="5"/>
      <c r="H6" s="5">
        <v>1</v>
      </c>
      <c r="I6" s="5"/>
      <c r="J6" s="5">
        <v>1</v>
      </c>
      <c r="K6" s="5">
        <v>1</v>
      </c>
      <c r="L6" s="5">
        <v>1</v>
      </c>
      <c r="M6" s="5">
        <v>1</v>
      </c>
      <c r="N6" s="5">
        <v>1</v>
      </c>
      <c r="O6" s="5">
        <v>1</v>
      </c>
      <c r="P6" s="5">
        <v>1</v>
      </c>
      <c r="Q6" s="5">
        <v>1</v>
      </c>
      <c r="R6" s="5">
        <v>1</v>
      </c>
      <c r="S6" s="5">
        <f t="shared" si="0"/>
        <v>17</v>
      </c>
    </row>
    <row r="7" spans="1:19" ht="18.75" customHeight="1">
      <c r="A7" s="316"/>
      <c r="B7" s="394" t="s">
        <v>840</v>
      </c>
      <c r="C7" s="3" t="s">
        <v>3257</v>
      </c>
      <c r="D7" s="5">
        <v>8</v>
      </c>
      <c r="E7" s="5"/>
      <c r="F7" s="5">
        <v>1</v>
      </c>
      <c r="G7" s="5">
        <v>1</v>
      </c>
      <c r="H7" s="5">
        <v>1</v>
      </c>
      <c r="I7" s="5">
        <v>1</v>
      </c>
      <c r="J7" s="5">
        <v>2</v>
      </c>
      <c r="K7" s="5">
        <v>1</v>
      </c>
      <c r="L7" s="5">
        <v>1</v>
      </c>
      <c r="M7" s="5">
        <v>1</v>
      </c>
      <c r="N7" s="5">
        <v>1</v>
      </c>
      <c r="O7" s="5">
        <v>1</v>
      </c>
      <c r="P7" s="5">
        <v>2</v>
      </c>
      <c r="Q7" s="5">
        <v>2</v>
      </c>
      <c r="R7" s="5">
        <v>1</v>
      </c>
      <c r="S7" s="5">
        <f t="shared" si="0"/>
        <v>24</v>
      </c>
    </row>
    <row r="8" spans="1:19" ht="18.75" customHeight="1">
      <c r="A8" s="316"/>
      <c r="B8" s="394"/>
      <c r="C8" s="3" t="s">
        <v>3258</v>
      </c>
      <c r="D8" s="5">
        <v>6</v>
      </c>
      <c r="E8" s="5"/>
      <c r="F8" s="5">
        <v>1</v>
      </c>
      <c r="G8" s="5">
        <v>1</v>
      </c>
      <c r="H8" s="5">
        <v>1</v>
      </c>
      <c r="I8" s="5"/>
      <c r="J8" s="5">
        <v>1</v>
      </c>
      <c r="K8" s="5">
        <v>1</v>
      </c>
      <c r="L8" s="5">
        <v>1</v>
      </c>
      <c r="M8" s="5">
        <v>1</v>
      </c>
      <c r="N8" s="5">
        <v>1</v>
      </c>
      <c r="O8" s="5">
        <v>1</v>
      </c>
      <c r="P8" s="5">
        <v>1</v>
      </c>
      <c r="Q8" s="5">
        <v>1</v>
      </c>
      <c r="R8" s="5">
        <v>1</v>
      </c>
      <c r="S8" s="5">
        <f t="shared" si="0"/>
        <v>18</v>
      </c>
    </row>
    <row r="9" spans="1:19" ht="18.75" customHeight="1">
      <c r="A9" s="316"/>
      <c r="B9" s="394" t="s">
        <v>2139</v>
      </c>
      <c r="C9" s="3" t="s">
        <v>3257</v>
      </c>
      <c r="D9" s="5">
        <v>8</v>
      </c>
      <c r="E9" s="5"/>
      <c r="F9" s="5">
        <v>1</v>
      </c>
      <c r="G9" s="5">
        <v>1</v>
      </c>
      <c r="H9" s="5">
        <v>1</v>
      </c>
      <c r="I9" s="5">
        <v>1</v>
      </c>
      <c r="J9" s="5">
        <v>2</v>
      </c>
      <c r="K9" s="5">
        <v>1</v>
      </c>
      <c r="L9" s="5">
        <v>1</v>
      </c>
      <c r="M9" s="5">
        <v>1</v>
      </c>
      <c r="N9" s="5">
        <v>1</v>
      </c>
      <c r="O9" s="5">
        <v>1</v>
      </c>
      <c r="P9" s="5">
        <v>2</v>
      </c>
      <c r="Q9" s="5">
        <v>2</v>
      </c>
      <c r="R9" s="5">
        <v>1</v>
      </c>
      <c r="S9" s="5">
        <f t="shared" si="0"/>
        <v>24</v>
      </c>
    </row>
    <row r="10" spans="1:19" ht="18.75" customHeight="1">
      <c r="A10" s="316"/>
      <c r="B10" s="394"/>
      <c r="C10" s="3" t="s">
        <v>3258</v>
      </c>
      <c r="D10" s="5">
        <v>6</v>
      </c>
      <c r="E10" s="5"/>
      <c r="F10" s="5">
        <v>1</v>
      </c>
      <c r="G10" s="5">
        <v>1</v>
      </c>
      <c r="H10" s="5">
        <v>1</v>
      </c>
      <c r="I10" s="5"/>
      <c r="J10" s="5">
        <v>1</v>
      </c>
      <c r="K10" s="5">
        <v>1</v>
      </c>
      <c r="L10" s="5">
        <v>1</v>
      </c>
      <c r="M10" s="5">
        <v>1</v>
      </c>
      <c r="N10" s="5">
        <v>1</v>
      </c>
      <c r="O10" s="5">
        <v>1</v>
      </c>
      <c r="P10" s="5">
        <v>1</v>
      </c>
      <c r="Q10" s="5">
        <v>1</v>
      </c>
      <c r="R10" s="5">
        <v>1</v>
      </c>
      <c r="S10" s="5">
        <f t="shared" si="0"/>
        <v>18</v>
      </c>
    </row>
    <row r="11" spans="1:19" ht="18.75" customHeight="1">
      <c r="A11" s="316"/>
      <c r="B11" s="394" t="s">
        <v>2809</v>
      </c>
      <c r="C11" s="44" t="s">
        <v>3257</v>
      </c>
      <c r="D11" s="46">
        <v>6</v>
      </c>
      <c r="E11" s="5">
        <v>2</v>
      </c>
      <c r="F11" s="46">
        <v>1</v>
      </c>
      <c r="G11" s="46">
        <v>1</v>
      </c>
      <c r="H11" s="46">
        <v>1</v>
      </c>
      <c r="I11" s="46">
        <v>1</v>
      </c>
      <c r="J11" s="46">
        <v>2</v>
      </c>
      <c r="K11" s="46">
        <v>1</v>
      </c>
      <c r="L11" s="46">
        <v>1</v>
      </c>
      <c r="M11" s="46">
        <v>1</v>
      </c>
      <c r="N11" s="46">
        <v>1</v>
      </c>
      <c r="O11" s="46">
        <v>1</v>
      </c>
      <c r="P11" s="46">
        <v>2</v>
      </c>
      <c r="Q11" s="46">
        <v>2</v>
      </c>
      <c r="R11" s="46">
        <v>1</v>
      </c>
      <c r="S11" s="46">
        <f t="shared" si="0"/>
        <v>24</v>
      </c>
    </row>
    <row r="12" spans="1:20" s="7" customFormat="1" ht="18.75" customHeight="1">
      <c r="A12" s="316"/>
      <c r="B12" s="394"/>
      <c r="C12" s="3" t="s">
        <v>3258</v>
      </c>
      <c r="D12" s="5">
        <v>4</v>
      </c>
      <c r="E12" s="5">
        <v>1</v>
      </c>
      <c r="F12" s="5">
        <v>1</v>
      </c>
      <c r="G12" s="5">
        <v>1</v>
      </c>
      <c r="H12" s="5">
        <v>1</v>
      </c>
      <c r="I12" s="5"/>
      <c r="J12" s="5">
        <v>1</v>
      </c>
      <c r="K12" s="5">
        <v>1</v>
      </c>
      <c r="L12" s="5">
        <v>1</v>
      </c>
      <c r="M12" s="5">
        <v>1</v>
      </c>
      <c r="N12" s="5">
        <v>1</v>
      </c>
      <c r="O12" s="5">
        <v>1</v>
      </c>
      <c r="P12" s="5">
        <v>1</v>
      </c>
      <c r="Q12" s="5">
        <v>1</v>
      </c>
      <c r="R12" s="5">
        <v>1</v>
      </c>
      <c r="S12" s="5">
        <f t="shared" si="0"/>
        <v>17</v>
      </c>
      <c r="T12" s="6"/>
    </row>
    <row r="13" spans="1:19" ht="18.75" customHeight="1">
      <c r="A13" s="440"/>
      <c r="B13" s="394" t="s">
        <v>2140</v>
      </c>
      <c r="C13" s="3" t="s">
        <v>3257</v>
      </c>
      <c r="D13" s="5">
        <v>8</v>
      </c>
      <c r="E13" s="5"/>
      <c r="F13" s="5">
        <v>1</v>
      </c>
      <c r="G13" s="5">
        <v>1</v>
      </c>
      <c r="H13" s="5">
        <v>1</v>
      </c>
      <c r="I13" s="5">
        <v>1</v>
      </c>
      <c r="J13" s="5">
        <v>2</v>
      </c>
      <c r="K13" s="5">
        <v>1</v>
      </c>
      <c r="L13" s="5">
        <v>1</v>
      </c>
      <c r="M13" s="5">
        <v>1</v>
      </c>
      <c r="N13" s="5">
        <v>1</v>
      </c>
      <c r="O13" s="5">
        <v>1</v>
      </c>
      <c r="P13" s="5">
        <v>2</v>
      </c>
      <c r="Q13" s="5">
        <v>2</v>
      </c>
      <c r="R13" s="5">
        <v>1</v>
      </c>
      <c r="S13" s="5">
        <f t="shared" si="0"/>
        <v>24</v>
      </c>
    </row>
    <row r="14" spans="1:19" ht="18.75" customHeight="1">
      <c r="A14" s="441"/>
      <c r="B14" s="394"/>
      <c r="C14" s="3" t="s">
        <v>3258</v>
      </c>
      <c r="D14" s="5">
        <v>6</v>
      </c>
      <c r="E14" s="5"/>
      <c r="F14" s="5">
        <v>1</v>
      </c>
      <c r="G14" s="5">
        <v>1</v>
      </c>
      <c r="H14" s="5">
        <v>1</v>
      </c>
      <c r="I14" s="5"/>
      <c r="J14" s="5">
        <v>1</v>
      </c>
      <c r="K14" s="5">
        <v>1</v>
      </c>
      <c r="L14" s="5">
        <v>1</v>
      </c>
      <c r="M14" s="5">
        <v>1</v>
      </c>
      <c r="N14" s="5">
        <v>1</v>
      </c>
      <c r="O14" s="5">
        <v>1</v>
      </c>
      <c r="P14" s="5">
        <v>1</v>
      </c>
      <c r="Q14" s="5">
        <v>1</v>
      </c>
      <c r="R14" s="5">
        <v>1</v>
      </c>
      <c r="S14" s="5">
        <f t="shared" si="0"/>
        <v>18</v>
      </c>
    </row>
    <row r="15" spans="1:19" ht="13.5" customHeight="1">
      <c r="A15" s="57" t="s">
        <v>413</v>
      </c>
      <c r="B15" s="396" t="s">
        <v>1045</v>
      </c>
      <c r="C15" s="451"/>
      <c r="D15" s="451"/>
      <c r="E15" s="451"/>
      <c r="F15" s="451"/>
      <c r="G15" s="451"/>
      <c r="H15" s="451"/>
      <c r="I15" s="451"/>
      <c r="J15" s="451"/>
      <c r="K15" s="451"/>
      <c r="L15" s="451"/>
      <c r="M15" s="451"/>
      <c r="N15" s="451"/>
      <c r="O15" s="451"/>
      <c r="P15" s="451"/>
      <c r="Q15" s="451"/>
      <c r="R15" s="451"/>
      <c r="S15" s="451"/>
    </row>
    <row r="16" spans="1:19" ht="13.5" customHeight="1">
      <c r="A16" s="57"/>
      <c r="B16" s="397" t="s">
        <v>1046</v>
      </c>
      <c r="C16" s="367"/>
      <c r="D16" s="367"/>
      <c r="E16" s="367"/>
      <c r="F16" s="367"/>
      <c r="G16" s="367"/>
      <c r="H16" s="367"/>
      <c r="I16" s="367"/>
      <c r="J16" s="367"/>
      <c r="K16" s="367"/>
      <c r="L16" s="367"/>
      <c r="M16" s="367"/>
      <c r="N16" s="367"/>
      <c r="O16" s="367"/>
      <c r="P16" s="367"/>
      <c r="Q16" s="367"/>
      <c r="R16" s="367"/>
      <c r="S16" s="367"/>
    </row>
    <row r="17" spans="1:19" ht="12.75" customHeight="1">
      <c r="A17" s="13"/>
      <c r="B17" s="453" t="s">
        <v>2467</v>
      </c>
      <c r="C17" s="453"/>
      <c r="D17" s="453"/>
      <c r="E17" s="453"/>
      <c r="F17" s="453"/>
      <c r="G17" s="453"/>
      <c r="H17" s="453"/>
      <c r="I17" s="453"/>
      <c r="J17" s="453"/>
      <c r="K17" s="453"/>
      <c r="L17" s="453"/>
      <c r="M17" s="453"/>
      <c r="N17" s="453"/>
      <c r="O17" s="453"/>
      <c r="P17" s="453"/>
      <c r="Q17" s="453"/>
      <c r="R17" s="453"/>
      <c r="S17" s="453"/>
    </row>
    <row r="18" ht="18.75" customHeight="1"/>
    <row r="19" ht="18.75" customHeight="1"/>
    <row r="20" ht="18.75" customHeight="1"/>
    <row r="21" ht="18.75" customHeight="1"/>
    <row r="22" ht="18.75" customHeight="1"/>
    <row r="23" ht="18.75"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sheetData>
  <mergeCells count="19">
    <mergeCell ref="B16:S16"/>
    <mergeCell ref="B15:S15"/>
    <mergeCell ref="B13:B14"/>
    <mergeCell ref="A5:A14"/>
    <mergeCell ref="B17:S17"/>
    <mergeCell ref="N1:O1"/>
    <mergeCell ref="S1:S2"/>
    <mergeCell ref="A1:C2"/>
    <mergeCell ref="A3:A4"/>
    <mergeCell ref="B3:C3"/>
    <mergeCell ref="B4:C4"/>
    <mergeCell ref="J1:K1"/>
    <mergeCell ref="F1:G1"/>
    <mergeCell ref="H1:I1"/>
    <mergeCell ref="L1:M1"/>
    <mergeCell ref="B11:B12"/>
    <mergeCell ref="B5:B6"/>
    <mergeCell ref="B7:B8"/>
    <mergeCell ref="B9:B10"/>
  </mergeCells>
  <printOptions horizontalCentered="1"/>
  <pageMargins left="0.7480314960629921" right="0.7480314960629921" top="1.0236220472440944" bottom="0.6299212598425197" header="0.4330708661417323" footer="0.3937007874015748"/>
  <pageSetup firstPageNumber="65" useFirstPageNumber="1" horizontalDpi="600" verticalDpi="600" orientation="landscape" paperSize="9" r:id="rId2"/>
  <headerFooter alignWithMargins="0">
    <oddHeader>&amp;L&amp;"仿宋_GB2312,常规"&amp;14附件2-12：&amp;C&amp;"黑体,常规"&amp;16
建材行业工程设计主要专业技术人员配备表</oddHeader>
    <oddFooter>&amp;C&amp;P</oddFooter>
  </headerFooter>
  <drawing r:id="rId1"/>
</worksheet>
</file>

<file path=xl/worksheets/sheet35.xml><?xml version="1.0" encoding="utf-8"?>
<worksheet xmlns="http://schemas.openxmlformats.org/spreadsheetml/2006/main" xmlns:r="http://schemas.openxmlformats.org/officeDocument/2006/relationships">
  <dimension ref="A1:H67"/>
  <sheetViews>
    <sheetView workbookViewId="0" topLeftCell="A16">
      <selection activeCell="L33" sqref="L33"/>
    </sheetView>
  </sheetViews>
  <sheetFormatPr defaultColWidth="9.00390625" defaultRowHeight="21" customHeight="1"/>
  <cols>
    <col min="1" max="1" width="4.75390625" style="13" bestFit="1" customWidth="1"/>
    <col min="2" max="2" width="7.875" style="121" customWidth="1"/>
    <col min="3" max="3" width="25.00390625" style="78" customWidth="1"/>
    <col min="4" max="4" width="10.75390625" style="13" customWidth="1"/>
    <col min="5" max="5" width="8.50390625" style="13" customWidth="1"/>
    <col min="6" max="6" width="10.25390625" style="13" customWidth="1"/>
    <col min="7" max="7" width="6.625" style="13" customWidth="1"/>
    <col min="8" max="8" width="7.00390625" style="13" customWidth="1"/>
    <col min="9" max="16384" width="10.25390625" style="13" customWidth="1"/>
  </cols>
  <sheetData>
    <row r="1" spans="1:8" ht="33" customHeight="1">
      <c r="A1" s="4" t="s">
        <v>2313</v>
      </c>
      <c r="B1" s="393" t="s">
        <v>2314</v>
      </c>
      <c r="C1" s="393"/>
      <c r="D1" s="4" t="s">
        <v>2003</v>
      </c>
      <c r="E1" s="4" t="s">
        <v>2315</v>
      </c>
      <c r="F1" s="4" t="s">
        <v>2316</v>
      </c>
      <c r="G1" s="4" t="s">
        <v>2317</v>
      </c>
      <c r="H1" s="4" t="s">
        <v>2206</v>
      </c>
    </row>
    <row r="2" spans="1:8" ht="33" customHeight="1">
      <c r="A2" s="393">
        <v>1</v>
      </c>
      <c r="B2" s="394" t="s">
        <v>2743</v>
      </c>
      <c r="C2" s="41" t="s">
        <v>2744</v>
      </c>
      <c r="D2" s="3" t="s">
        <v>875</v>
      </c>
      <c r="E2" s="3" t="s">
        <v>2708</v>
      </c>
      <c r="F2" s="109" t="s">
        <v>887</v>
      </c>
      <c r="G2" s="3"/>
      <c r="H2" s="4"/>
    </row>
    <row r="3" spans="1:8" ht="24.75" customHeight="1">
      <c r="A3" s="393"/>
      <c r="B3" s="394"/>
      <c r="C3" s="41" t="s">
        <v>888</v>
      </c>
      <c r="D3" s="3" t="s">
        <v>2679</v>
      </c>
      <c r="E3" s="3" t="s">
        <v>1154</v>
      </c>
      <c r="F3" s="109" t="s">
        <v>2306</v>
      </c>
      <c r="G3" s="3"/>
      <c r="H3" s="4"/>
    </row>
    <row r="4" spans="1:8" ht="24.75" customHeight="1">
      <c r="A4" s="393">
        <v>2</v>
      </c>
      <c r="B4" s="394" t="s">
        <v>1155</v>
      </c>
      <c r="C4" s="41" t="s">
        <v>889</v>
      </c>
      <c r="D4" s="3" t="s">
        <v>875</v>
      </c>
      <c r="E4" s="3" t="s">
        <v>2699</v>
      </c>
      <c r="F4" s="109" t="s">
        <v>1156</v>
      </c>
      <c r="G4" s="3" t="s">
        <v>1157</v>
      </c>
      <c r="H4" s="4"/>
    </row>
    <row r="5" spans="1:8" ht="33" customHeight="1">
      <c r="A5" s="393"/>
      <c r="B5" s="394"/>
      <c r="C5" s="41" t="s">
        <v>1158</v>
      </c>
      <c r="D5" s="324" t="s">
        <v>1847</v>
      </c>
      <c r="E5" s="324" t="s">
        <v>890</v>
      </c>
      <c r="F5" s="324" t="s">
        <v>891</v>
      </c>
      <c r="G5" s="324" t="s">
        <v>892</v>
      </c>
      <c r="H5" s="4"/>
    </row>
    <row r="6" spans="1:8" ht="33" customHeight="1">
      <c r="A6" s="393"/>
      <c r="B6" s="394"/>
      <c r="C6" s="41" t="s">
        <v>893</v>
      </c>
      <c r="D6" s="316"/>
      <c r="E6" s="316"/>
      <c r="F6" s="316"/>
      <c r="G6" s="316"/>
      <c r="H6" s="4"/>
    </row>
    <row r="7" spans="1:8" ht="33" customHeight="1">
      <c r="A7" s="393"/>
      <c r="B7" s="394"/>
      <c r="C7" s="41" t="s">
        <v>894</v>
      </c>
      <c r="D7" s="314"/>
      <c r="E7" s="314"/>
      <c r="F7" s="314"/>
      <c r="G7" s="314"/>
      <c r="H7" s="4"/>
    </row>
    <row r="8" spans="1:8" ht="24.75" customHeight="1">
      <c r="A8" s="393"/>
      <c r="B8" s="394"/>
      <c r="C8" s="41" t="s">
        <v>895</v>
      </c>
      <c r="D8" s="18" t="s">
        <v>896</v>
      </c>
      <c r="E8" s="3" t="s">
        <v>2284</v>
      </c>
      <c r="F8" s="18" t="s">
        <v>1159</v>
      </c>
      <c r="G8" s="18"/>
      <c r="H8" s="4"/>
    </row>
    <row r="9" spans="1:8" ht="24.75" customHeight="1">
      <c r="A9" s="393"/>
      <c r="B9" s="394"/>
      <c r="C9" s="41" t="s">
        <v>2285</v>
      </c>
      <c r="D9" s="3" t="s">
        <v>1160</v>
      </c>
      <c r="E9" s="3" t="s">
        <v>2768</v>
      </c>
      <c r="F9" s="3" t="s">
        <v>2286</v>
      </c>
      <c r="G9" s="3"/>
      <c r="H9" s="4"/>
    </row>
    <row r="10" spans="1:8" ht="33" customHeight="1">
      <c r="A10" s="393"/>
      <c r="B10" s="394"/>
      <c r="C10" s="41" t="s">
        <v>561</v>
      </c>
      <c r="D10" s="324" t="s">
        <v>1865</v>
      </c>
      <c r="E10" s="324" t="s">
        <v>1161</v>
      </c>
      <c r="F10" s="324" t="s">
        <v>562</v>
      </c>
      <c r="G10" s="3"/>
      <c r="H10" s="4"/>
    </row>
    <row r="11" spans="1:8" ht="33" customHeight="1">
      <c r="A11" s="393"/>
      <c r="B11" s="394"/>
      <c r="C11" s="41" t="s">
        <v>563</v>
      </c>
      <c r="D11" s="314"/>
      <c r="E11" s="314"/>
      <c r="F11" s="314"/>
      <c r="G11" s="3"/>
      <c r="H11" s="4"/>
    </row>
    <row r="12" spans="1:8" ht="24.75" customHeight="1">
      <c r="A12" s="393"/>
      <c r="B12" s="394"/>
      <c r="C12" s="41" t="s">
        <v>564</v>
      </c>
      <c r="D12" s="3" t="s">
        <v>1162</v>
      </c>
      <c r="E12" s="3" t="s">
        <v>565</v>
      </c>
      <c r="F12" s="109" t="s">
        <v>1163</v>
      </c>
      <c r="G12" s="3"/>
      <c r="H12" s="4"/>
    </row>
    <row r="13" spans="1:8" ht="24.75" customHeight="1">
      <c r="A13" s="393"/>
      <c r="B13" s="394"/>
      <c r="C13" s="41" t="s">
        <v>2470</v>
      </c>
      <c r="D13" s="3" t="s">
        <v>1162</v>
      </c>
      <c r="E13" s="3" t="s">
        <v>2471</v>
      </c>
      <c r="F13" s="3" t="s">
        <v>2472</v>
      </c>
      <c r="G13" s="3"/>
      <c r="H13" s="4"/>
    </row>
    <row r="14" spans="1:8" ht="33" customHeight="1">
      <c r="A14" s="393"/>
      <c r="B14" s="394"/>
      <c r="C14" s="41" t="s">
        <v>2473</v>
      </c>
      <c r="D14" s="3" t="s">
        <v>1162</v>
      </c>
      <c r="E14" s="3" t="s">
        <v>1164</v>
      </c>
      <c r="F14" s="3" t="s">
        <v>2472</v>
      </c>
      <c r="G14" s="3"/>
      <c r="H14" s="4"/>
    </row>
    <row r="15" spans="1:8" ht="28.5" customHeight="1">
      <c r="A15" s="394">
        <v>3</v>
      </c>
      <c r="B15" s="394" t="s">
        <v>2139</v>
      </c>
      <c r="C15" s="533" t="s">
        <v>1165</v>
      </c>
      <c r="D15" s="534"/>
      <c r="E15" s="534"/>
      <c r="F15" s="534"/>
      <c r="G15" s="534"/>
      <c r="H15" s="535"/>
    </row>
    <row r="16" spans="1:8" ht="28.5" customHeight="1">
      <c r="A16" s="338"/>
      <c r="B16" s="338"/>
      <c r="C16" s="41" t="s">
        <v>2474</v>
      </c>
      <c r="D16" s="3" t="s">
        <v>1936</v>
      </c>
      <c r="E16" s="3" t="s">
        <v>890</v>
      </c>
      <c r="F16" s="3" t="s">
        <v>891</v>
      </c>
      <c r="G16" s="3"/>
      <c r="H16" s="4"/>
    </row>
    <row r="17" spans="1:8" ht="28.5" customHeight="1">
      <c r="A17" s="338"/>
      <c r="B17" s="338"/>
      <c r="C17" s="41" t="s">
        <v>1937</v>
      </c>
      <c r="D17" s="3" t="s">
        <v>1938</v>
      </c>
      <c r="E17" s="3" t="s">
        <v>1939</v>
      </c>
      <c r="F17" s="3" t="s">
        <v>1940</v>
      </c>
      <c r="G17" s="3"/>
      <c r="H17" s="4"/>
    </row>
    <row r="18" spans="1:8" ht="28.5" customHeight="1">
      <c r="A18" s="338"/>
      <c r="B18" s="338"/>
      <c r="C18" s="41" t="s">
        <v>1941</v>
      </c>
      <c r="D18" s="3" t="s">
        <v>1938</v>
      </c>
      <c r="E18" s="3" t="s">
        <v>1942</v>
      </c>
      <c r="F18" s="3" t="s">
        <v>1940</v>
      </c>
      <c r="G18" s="3"/>
      <c r="H18" s="4"/>
    </row>
    <row r="19" spans="1:8" ht="28.5" customHeight="1">
      <c r="A19" s="338"/>
      <c r="B19" s="338"/>
      <c r="C19" s="41" t="s">
        <v>1943</v>
      </c>
      <c r="D19" s="3" t="s">
        <v>1944</v>
      </c>
      <c r="E19" s="3" t="s">
        <v>1945</v>
      </c>
      <c r="F19" s="3" t="s">
        <v>1166</v>
      </c>
      <c r="G19" s="3"/>
      <c r="H19" s="4"/>
    </row>
    <row r="20" spans="1:8" ht="26.25" customHeight="1">
      <c r="A20" s="338"/>
      <c r="B20" s="338"/>
      <c r="C20" s="533" t="s">
        <v>1167</v>
      </c>
      <c r="D20" s="534"/>
      <c r="E20" s="534"/>
      <c r="F20" s="534"/>
      <c r="G20" s="534"/>
      <c r="H20" s="535"/>
    </row>
    <row r="21" spans="1:8" ht="26.25" customHeight="1">
      <c r="A21" s="338"/>
      <c r="B21" s="338"/>
      <c r="C21" s="41" t="s">
        <v>1946</v>
      </c>
      <c r="D21" s="3" t="s">
        <v>1162</v>
      </c>
      <c r="E21" s="3" t="s">
        <v>890</v>
      </c>
      <c r="F21" s="3" t="s">
        <v>891</v>
      </c>
      <c r="G21" s="3" t="s">
        <v>1168</v>
      </c>
      <c r="H21" s="4"/>
    </row>
    <row r="22" spans="1:8" ht="33" customHeight="1">
      <c r="A22" s="338"/>
      <c r="B22" s="338"/>
      <c r="C22" s="41" t="s">
        <v>747</v>
      </c>
      <c r="D22" s="3" t="s">
        <v>1162</v>
      </c>
      <c r="E22" s="3" t="s">
        <v>748</v>
      </c>
      <c r="F22" s="109" t="s">
        <v>1169</v>
      </c>
      <c r="G22" s="3" t="s">
        <v>749</v>
      </c>
      <c r="H22" s="4"/>
    </row>
    <row r="23" spans="1:8" ht="25.5" customHeight="1">
      <c r="A23" s="338"/>
      <c r="B23" s="338"/>
      <c r="C23" s="533" t="s">
        <v>2858</v>
      </c>
      <c r="D23" s="534"/>
      <c r="E23" s="534"/>
      <c r="F23" s="534"/>
      <c r="G23" s="534"/>
      <c r="H23" s="535"/>
    </row>
    <row r="24" spans="1:8" ht="25.5" customHeight="1">
      <c r="A24" s="338"/>
      <c r="B24" s="338"/>
      <c r="C24" s="41" t="s">
        <v>750</v>
      </c>
      <c r="D24" s="3" t="s">
        <v>896</v>
      </c>
      <c r="E24" s="3" t="s">
        <v>290</v>
      </c>
      <c r="F24" s="109" t="s">
        <v>1170</v>
      </c>
      <c r="G24" s="41"/>
      <c r="H24" s="41"/>
    </row>
    <row r="25" spans="1:8" ht="19.5" customHeight="1">
      <c r="A25" s="324">
        <v>3</v>
      </c>
      <c r="B25" s="324" t="s">
        <v>2139</v>
      </c>
      <c r="C25" s="533" t="s">
        <v>1171</v>
      </c>
      <c r="D25" s="534"/>
      <c r="E25" s="534"/>
      <c r="F25" s="534"/>
      <c r="G25" s="534"/>
      <c r="H25" s="535"/>
    </row>
    <row r="26" spans="1:8" ht="31.5" customHeight="1">
      <c r="A26" s="316"/>
      <c r="B26" s="316"/>
      <c r="C26" s="41" t="s">
        <v>751</v>
      </c>
      <c r="D26" s="3" t="s">
        <v>896</v>
      </c>
      <c r="E26" s="3" t="s">
        <v>1172</v>
      </c>
      <c r="F26" s="109" t="s">
        <v>1173</v>
      </c>
      <c r="G26" s="3"/>
      <c r="H26" s="4"/>
    </row>
    <row r="27" spans="1:8" ht="23.25" customHeight="1">
      <c r="A27" s="316"/>
      <c r="B27" s="316"/>
      <c r="C27" s="41" t="s">
        <v>752</v>
      </c>
      <c r="D27" s="324" t="s">
        <v>1865</v>
      </c>
      <c r="E27" s="324" t="s">
        <v>753</v>
      </c>
      <c r="F27" s="324" t="s">
        <v>1180</v>
      </c>
      <c r="G27" s="324" t="s">
        <v>754</v>
      </c>
      <c r="H27" s="349"/>
    </row>
    <row r="28" spans="1:8" ht="30.75" customHeight="1">
      <c r="A28" s="316"/>
      <c r="B28" s="316"/>
      <c r="C28" s="41" t="s">
        <v>897</v>
      </c>
      <c r="D28" s="316"/>
      <c r="E28" s="316"/>
      <c r="F28" s="316"/>
      <c r="G28" s="316"/>
      <c r="H28" s="350"/>
    </row>
    <row r="29" spans="1:8" ht="28.5" customHeight="1">
      <c r="A29" s="316"/>
      <c r="B29" s="316"/>
      <c r="C29" s="41" t="s">
        <v>898</v>
      </c>
      <c r="D29" s="316"/>
      <c r="E29" s="316"/>
      <c r="F29" s="316"/>
      <c r="G29" s="316"/>
      <c r="H29" s="350"/>
    </row>
    <row r="30" spans="1:8" ht="27" customHeight="1">
      <c r="A30" s="316"/>
      <c r="B30" s="316"/>
      <c r="C30" s="41" t="s">
        <v>899</v>
      </c>
      <c r="D30" s="316"/>
      <c r="E30" s="316"/>
      <c r="F30" s="316"/>
      <c r="G30" s="316"/>
      <c r="H30" s="350"/>
    </row>
    <row r="31" spans="1:8" ht="27" customHeight="1">
      <c r="A31" s="316"/>
      <c r="B31" s="316"/>
      <c r="C31" s="41" t="s">
        <v>900</v>
      </c>
      <c r="D31" s="314"/>
      <c r="E31" s="314"/>
      <c r="F31" s="314"/>
      <c r="G31" s="314"/>
      <c r="H31" s="351"/>
    </row>
    <row r="32" spans="1:8" ht="30.75" customHeight="1">
      <c r="A32" s="316"/>
      <c r="B32" s="316"/>
      <c r="C32" s="533" t="s">
        <v>1174</v>
      </c>
      <c r="D32" s="534"/>
      <c r="E32" s="534"/>
      <c r="F32" s="534"/>
      <c r="G32" s="534"/>
      <c r="H32" s="535"/>
    </row>
    <row r="33" spans="1:8" ht="30.75" customHeight="1">
      <c r="A33" s="316"/>
      <c r="B33" s="316"/>
      <c r="C33" s="41" t="s">
        <v>901</v>
      </c>
      <c r="D33" s="324" t="s">
        <v>1865</v>
      </c>
      <c r="E33" s="324" t="s">
        <v>1175</v>
      </c>
      <c r="F33" s="324" t="s">
        <v>1176</v>
      </c>
      <c r="G33" s="324" t="s">
        <v>902</v>
      </c>
      <c r="H33" s="324"/>
    </row>
    <row r="34" spans="1:8" ht="30.75" customHeight="1">
      <c r="A34" s="316"/>
      <c r="B34" s="316"/>
      <c r="C34" s="41" t="s">
        <v>2553</v>
      </c>
      <c r="D34" s="314"/>
      <c r="E34" s="314"/>
      <c r="F34" s="314"/>
      <c r="G34" s="314"/>
      <c r="H34" s="314"/>
    </row>
    <row r="35" spans="1:8" ht="30.75" customHeight="1">
      <c r="A35" s="316"/>
      <c r="B35" s="316"/>
      <c r="C35" s="41" t="s">
        <v>903</v>
      </c>
      <c r="D35" s="3" t="s">
        <v>2679</v>
      </c>
      <c r="E35" s="3" t="s">
        <v>904</v>
      </c>
      <c r="F35" s="3" t="s">
        <v>905</v>
      </c>
      <c r="G35" s="3" t="s">
        <v>906</v>
      </c>
      <c r="H35" s="18"/>
    </row>
    <row r="36" spans="1:8" ht="30.75" customHeight="1">
      <c r="A36" s="316"/>
      <c r="B36" s="316"/>
      <c r="C36" s="41" t="s">
        <v>2554</v>
      </c>
      <c r="D36" s="3" t="s">
        <v>2679</v>
      </c>
      <c r="E36" s="3" t="s">
        <v>1474</v>
      </c>
      <c r="F36" s="109" t="s">
        <v>1500</v>
      </c>
      <c r="G36" s="3" t="s">
        <v>907</v>
      </c>
      <c r="H36" s="18"/>
    </row>
    <row r="37" spans="1:8" ht="30.75" customHeight="1">
      <c r="A37" s="316"/>
      <c r="B37" s="316"/>
      <c r="C37" s="41" t="s">
        <v>106</v>
      </c>
      <c r="D37" s="3" t="s">
        <v>2679</v>
      </c>
      <c r="E37" s="3" t="s">
        <v>1474</v>
      </c>
      <c r="F37" s="109" t="s">
        <v>1177</v>
      </c>
      <c r="G37" s="3" t="s">
        <v>908</v>
      </c>
      <c r="H37" s="18"/>
    </row>
    <row r="38" spans="1:8" ht="30.75" customHeight="1">
      <c r="A38" s="316"/>
      <c r="B38" s="316"/>
      <c r="C38" s="41" t="s">
        <v>909</v>
      </c>
      <c r="D38" s="3" t="s">
        <v>2679</v>
      </c>
      <c r="E38" s="3" t="s">
        <v>2147</v>
      </c>
      <c r="F38" s="3" t="s">
        <v>1178</v>
      </c>
      <c r="G38" s="3" t="s">
        <v>910</v>
      </c>
      <c r="H38" s="18"/>
    </row>
    <row r="39" spans="1:8" ht="30.75" customHeight="1">
      <c r="A39" s="316"/>
      <c r="B39" s="316"/>
      <c r="C39" s="533" t="s">
        <v>1179</v>
      </c>
      <c r="D39" s="534"/>
      <c r="E39" s="534"/>
      <c r="F39" s="534"/>
      <c r="G39" s="534"/>
      <c r="H39" s="535"/>
    </row>
    <row r="40" spans="1:8" ht="27.75" customHeight="1">
      <c r="A40" s="316"/>
      <c r="B40" s="316"/>
      <c r="C40" s="41" t="s">
        <v>911</v>
      </c>
      <c r="D40" s="324" t="s">
        <v>1865</v>
      </c>
      <c r="E40" s="324" t="s">
        <v>753</v>
      </c>
      <c r="F40" s="324" t="s">
        <v>1180</v>
      </c>
      <c r="G40" s="324" t="s">
        <v>754</v>
      </c>
      <c r="H40" s="324"/>
    </row>
    <row r="41" spans="1:8" ht="27.75" customHeight="1">
      <c r="A41" s="316"/>
      <c r="B41" s="316"/>
      <c r="C41" s="41" t="s">
        <v>912</v>
      </c>
      <c r="D41" s="316"/>
      <c r="E41" s="316"/>
      <c r="F41" s="316"/>
      <c r="G41" s="316"/>
      <c r="H41" s="316"/>
    </row>
    <row r="42" spans="1:8" ht="27.75" customHeight="1">
      <c r="A42" s="316"/>
      <c r="B42" s="316"/>
      <c r="C42" s="41" t="s">
        <v>913</v>
      </c>
      <c r="D42" s="316"/>
      <c r="E42" s="316"/>
      <c r="F42" s="316"/>
      <c r="G42" s="316"/>
      <c r="H42" s="316"/>
    </row>
    <row r="43" spans="1:8" ht="27.75" customHeight="1">
      <c r="A43" s="316"/>
      <c r="B43" s="316"/>
      <c r="C43" s="41" t="s">
        <v>914</v>
      </c>
      <c r="D43" s="316"/>
      <c r="E43" s="316"/>
      <c r="F43" s="316"/>
      <c r="G43" s="316"/>
      <c r="H43" s="316"/>
    </row>
    <row r="44" spans="1:8" ht="27.75" customHeight="1">
      <c r="A44" s="316"/>
      <c r="B44" s="316"/>
      <c r="C44" s="41" t="s">
        <v>915</v>
      </c>
      <c r="D44" s="316"/>
      <c r="E44" s="316"/>
      <c r="F44" s="316"/>
      <c r="G44" s="316"/>
      <c r="H44" s="316"/>
    </row>
    <row r="45" spans="1:8" ht="27.75" customHeight="1">
      <c r="A45" s="316"/>
      <c r="B45" s="316"/>
      <c r="C45" s="41" t="s">
        <v>916</v>
      </c>
      <c r="D45" s="316"/>
      <c r="E45" s="316"/>
      <c r="F45" s="316"/>
      <c r="G45" s="316"/>
      <c r="H45" s="316"/>
    </row>
    <row r="46" spans="1:8" ht="27.75" customHeight="1">
      <c r="A46" s="316"/>
      <c r="B46" s="316"/>
      <c r="C46" s="41" t="s">
        <v>917</v>
      </c>
      <c r="D46" s="314"/>
      <c r="E46" s="314"/>
      <c r="F46" s="314"/>
      <c r="G46" s="314"/>
      <c r="H46" s="314"/>
    </row>
    <row r="47" spans="1:8" ht="27.75" customHeight="1">
      <c r="A47" s="314"/>
      <c r="B47" s="314"/>
      <c r="C47" s="41" t="s">
        <v>2379</v>
      </c>
      <c r="D47" s="3" t="s">
        <v>1847</v>
      </c>
      <c r="E47" s="3" t="s">
        <v>1172</v>
      </c>
      <c r="F47" s="109" t="s">
        <v>1181</v>
      </c>
      <c r="G47" s="3" t="s">
        <v>2380</v>
      </c>
      <c r="H47" s="41"/>
    </row>
    <row r="48" spans="1:8" ht="30.75" customHeight="1">
      <c r="A48" s="324">
        <v>4</v>
      </c>
      <c r="B48" s="324" t="s">
        <v>2809</v>
      </c>
      <c r="C48" s="41" t="s">
        <v>2381</v>
      </c>
      <c r="D48" s="3" t="s">
        <v>2679</v>
      </c>
      <c r="E48" s="3" t="s">
        <v>1182</v>
      </c>
      <c r="F48" s="109" t="s">
        <v>1183</v>
      </c>
      <c r="G48" s="3" t="s">
        <v>1184</v>
      </c>
      <c r="H48" s="4"/>
    </row>
    <row r="49" spans="1:8" ht="30.75" customHeight="1">
      <c r="A49" s="316"/>
      <c r="B49" s="316"/>
      <c r="C49" s="41" t="s">
        <v>2382</v>
      </c>
      <c r="D49" s="3" t="s">
        <v>2679</v>
      </c>
      <c r="E49" s="3" t="s">
        <v>1154</v>
      </c>
      <c r="F49" s="109" t="s">
        <v>2306</v>
      </c>
      <c r="G49" s="3" t="s">
        <v>2383</v>
      </c>
      <c r="H49" s="4"/>
    </row>
    <row r="50" spans="1:8" ht="30.75" customHeight="1">
      <c r="A50" s="316"/>
      <c r="B50" s="316"/>
      <c r="C50" s="429" t="s">
        <v>2384</v>
      </c>
      <c r="D50" s="394" t="s">
        <v>2679</v>
      </c>
      <c r="E50" s="3" t="s">
        <v>2385</v>
      </c>
      <c r="F50" s="109" t="s">
        <v>2307</v>
      </c>
      <c r="G50" s="3" t="s">
        <v>2308</v>
      </c>
      <c r="H50" s="4" t="s">
        <v>2309</v>
      </c>
    </row>
    <row r="51" spans="1:8" ht="30.75" customHeight="1">
      <c r="A51" s="316"/>
      <c r="B51" s="316"/>
      <c r="C51" s="429"/>
      <c r="D51" s="394"/>
      <c r="E51" s="3" t="s">
        <v>1517</v>
      </c>
      <c r="F51" s="109" t="s">
        <v>1519</v>
      </c>
      <c r="G51" s="3" t="s">
        <v>2310</v>
      </c>
      <c r="H51" s="4" t="s">
        <v>2311</v>
      </c>
    </row>
    <row r="52" spans="1:8" ht="30.75" customHeight="1">
      <c r="A52" s="316"/>
      <c r="B52" s="316"/>
      <c r="C52" s="41" t="s">
        <v>2386</v>
      </c>
      <c r="D52" s="3" t="s">
        <v>2679</v>
      </c>
      <c r="E52" s="3" t="s">
        <v>883</v>
      </c>
      <c r="F52" s="109" t="s">
        <v>884</v>
      </c>
      <c r="G52" s="3" t="s">
        <v>885</v>
      </c>
      <c r="H52" s="4"/>
    </row>
    <row r="53" spans="1:8" ht="30.75" customHeight="1">
      <c r="A53" s="316"/>
      <c r="B53" s="316"/>
      <c r="C53" s="41" t="s">
        <v>2387</v>
      </c>
      <c r="D53" s="3" t="s">
        <v>2679</v>
      </c>
      <c r="E53" s="3" t="s">
        <v>2694</v>
      </c>
      <c r="F53" s="109" t="s">
        <v>2742</v>
      </c>
      <c r="G53" s="3" t="s">
        <v>2388</v>
      </c>
      <c r="H53" s="4"/>
    </row>
    <row r="54" spans="1:8" ht="30.75" customHeight="1">
      <c r="A54" s="440">
        <v>4</v>
      </c>
      <c r="B54" s="536"/>
      <c r="C54" s="41" t="s">
        <v>2389</v>
      </c>
      <c r="D54" s="3" t="s">
        <v>1938</v>
      </c>
      <c r="E54" s="3" t="s">
        <v>883</v>
      </c>
      <c r="F54" s="109" t="s">
        <v>884</v>
      </c>
      <c r="G54" s="3" t="s">
        <v>885</v>
      </c>
      <c r="H54" s="4"/>
    </row>
    <row r="55" spans="1:8" ht="30.75" customHeight="1">
      <c r="A55" s="440"/>
      <c r="B55" s="536"/>
      <c r="C55" s="41" t="s">
        <v>2390</v>
      </c>
      <c r="D55" s="3" t="s">
        <v>1938</v>
      </c>
      <c r="E55" s="3" t="s">
        <v>1517</v>
      </c>
      <c r="F55" s="109" t="s">
        <v>2306</v>
      </c>
      <c r="G55" s="3" t="s">
        <v>2383</v>
      </c>
      <c r="H55" s="4"/>
    </row>
    <row r="56" spans="1:8" ht="30.75" customHeight="1">
      <c r="A56" s="440"/>
      <c r="B56" s="536"/>
      <c r="C56" s="41" t="s">
        <v>2391</v>
      </c>
      <c r="D56" s="3" t="s">
        <v>1847</v>
      </c>
      <c r="E56" s="3" t="s">
        <v>890</v>
      </c>
      <c r="F56" s="3" t="s">
        <v>886</v>
      </c>
      <c r="G56" s="3" t="s">
        <v>2392</v>
      </c>
      <c r="H56" s="4"/>
    </row>
    <row r="57" spans="1:8" ht="30.75" customHeight="1">
      <c r="A57" s="440"/>
      <c r="B57" s="536"/>
      <c r="C57" s="41" t="s">
        <v>2393</v>
      </c>
      <c r="D57" s="3" t="s">
        <v>1938</v>
      </c>
      <c r="E57" s="3" t="s">
        <v>2394</v>
      </c>
      <c r="F57" s="3" t="s">
        <v>2395</v>
      </c>
      <c r="G57" s="3" t="s">
        <v>2383</v>
      </c>
      <c r="H57" s="4"/>
    </row>
    <row r="58" spans="1:8" ht="30.75" customHeight="1">
      <c r="A58" s="441"/>
      <c r="B58" s="537"/>
      <c r="C58" s="41" t="s">
        <v>2396</v>
      </c>
      <c r="D58" s="3" t="s">
        <v>1865</v>
      </c>
      <c r="E58" s="3" t="s">
        <v>890</v>
      </c>
      <c r="F58" s="3" t="s">
        <v>886</v>
      </c>
      <c r="G58" s="3" t="s">
        <v>2392</v>
      </c>
      <c r="H58" s="4"/>
    </row>
    <row r="59" spans="1:8" ht="30.75" customHeight="1">
      <c r="A59" s="393">
        <v>5</v>
      </c>
      <c r="B59" s="394" t="s">
        <v>2397</v>
      </c>
      <c r="C59" s="41" t="s">
        <v>2398</v>
      </c>
      <c r="D59" s="3" t="s">
        <v>1162</v>
      </c>
      <c r="E59" s="3" t="s">
        <v>2399</v>
      </c>
      <c r="F59" s="3" t="s">
        <v>2400</v>
      </c>
      <c r="G59" s="3" t="s">
        <v>892</v>
      </c>
      <c r="H59" s="4"/>
    </row>
    <row r="60" spans="1:8" ht="30.75" customHeight="1">
      <c r="A60" s="393"/>
      <c r="B60" s="394"/>
      <c r="C60" s="41" t="s">
        <v>2401</v>
      </c>
      <c r="D60" s="3" t="s">
        <v>2402</v>
      </c>
      <c r="E60" s="3" t="s">
        <v>2403</v>
      </c>
      <c r="F60" s="3" t="s">
        <v>2404</v>
      </c>
      <c r="G60" s="3" t="s">
        <v>2405</v>
      </c>
      <c r="H60" s="4"/>
    </row>
    <row r="61" spans="1:8" ht="30.75" customHeight="1">
      <c r="A61" s="393"/>
      <c r="B61" s="394"/>
      <c r="C61" s="41" t="s">
        <v>2406</v>
      </c>
      <c r="D61" s="3" t="s">
        <v>2402</v>
      </c>
      <c r="E61" s="3" t="s">
        <v>2407</v>
      </c>
      <c r="F61" s="3" t="s">
        <v>2400</v>
      </c>
      <c r="G61" s="3" t="s">
        <v>892</v>
      </c>
      <c r="H61" s="4"/>
    </row>
    <row r="62" spans="1:8" ht="30.75" customHeight="1">
      <c r="A62" s="393"/>
      <c r="B62" s="394"/>
      <c r="C62" s="41" t="s">
        <v>2408</v>
      </c>
      <c r="D62" s="3" t="s">
        <v>1162</v>
      </c>
      <c r="E62" s="3" t="s">
        <v>2407</v>
      </c>
      <c r="F62" s="3" t="s">
        <v>2400</v>
      </c>
      <c r="G62" s="3" t="s">
        <v>754</v>
      </c>
      <c r="H62" s="4"/>
    </row>
    <row r="63" spans="1:8" ht="30.75" customHeight="1">
      <c r="A63" s="393"/>
      <c r="B63" s="394"/>
      <c r="C63" s="41" t="s">
        <v>2409</v>
      </c>
      <c r="D63" s="3" t="s">
        <v>1162</v>
      </c>
      <c r="E63" s="3" t="s">
        <v>2410</v>
      </c>
      <c r="F63" s="109" t="s">
        <v>2411</v>
      </c>
      <c r="G63" s="3" t="s">
        <v>2412</v>
      </c>
      <c r="H63" s="4"/>
    </row>
    <row r="64" spans="1:8" ht="30.75" customHeight="1">
      <c r="A64" s="393"/>
      <c r="B64" s="394"/>
      <c r="C64" s="41" t="s">
        <v>2413</v>
      </c>
      <c r="D64" s="3" t="s">
        <v>1162</v>
      </c>
      <c r="E64" s="3" t="s">
        <v>2414</v>
      </c>
      <c r="F64" s="3" t="s">
        <v>2415</v>
      </c>
      <c r="G64" s="3" t="s">
        <v>2416</v>
      </c>
      <c r="H64" s="4"/>
    </row>
    <row r="65" spans="1:8" ht="30.75" customHeight="1">
      <c r="A65" s="393"/>
      <c r="B65" s="394"/>
      <c r="C65" s="41" t="s">
        <v>2420</v>
      </c>
      <c r="D65" s="3" t="s">
        <v>1162</v>
      </c>
      <c r="E65" s="3" t="s">
        <v>2421</v>
      </c>
      <c r="F65" s="109" t="s">
        <v>2411</v>
      </c>
      <c r="G65" s="3" t="s">
        <v>2412</v>
      </c>
      <c r="H65" s="4"/>
    </row>
    <row r="66" spans="1:8" ht="30.75" customHeight="1">
      <c r="A66" s="393"/>
      <c r="B66" s="394"/>
      <c r="C66" s="41" t="s">
        <v>2422</v>
      </c>
      <c r="D66" s="3" t="s">
        <v>1162</v>
      </c>
      <c r="E66" s="3" t="s">
        <v>3083</v>
      </c>
      <c r="F66" s="3" t="s">
        <v>3084</v>
      </c>
      <c r="G66" s="3" t="s">
        <v>3085</v>
      </c>
      <c r="H66" s="4"/>
    </row>
    <row r="67" spans="1:8" ht="30.75" customHeight="1">
      <c r="A67" s="393"/>
      <c r="B67" s="394"/>
      <c r="C67" s="41" t="s">
        <v>1119</v>
      </c>
      <c r="D67" s="3" t="s">
        <v>1865</v>
      </c>
      <c r="E67" s="3" t="s">
        <v>1120</v>
      </c>
      <c r="F67" s="3" t="s">
        <v>1121</v>
      </c>
      <c r="G67" s="3" t="s">
        <v>2405</v>
      </c>
      <c r="H67" s="4"/>
    </row>
  </sheetData>
  <mergeCells count="43">
    <mergeCell ref="B15:B24"/>
    <mergeCell ref="A15:A24"/>
    <mergeCell ref="B25:B47"/>
    <mergeCell ref="A25:A47"/>
    <mergeCell ref="A59:A67"/>
    <mergeCell ref="C50:C51"/>
    <mergeCell ref="B48:B58"/>
    <mergeCell ref="A48:A58"/>
    <mergeCell ref="B1:C1"/>
    <mergeCell ref="A2:A3"/>
    <mergeCell ref="A4:A14"/>
    <mergeCell ref="B4:B14"/>
    <mergeCell ref="B2:B3"/>
    <mergeCell ref="D5:D7"/>
    <mergeCell ref="E5:E7"/>
    <mergeCell ref="F5:F7"/>
    <mergeCell ref="G5:G7"/>
    <mergeCell ref="D10:D11"/>
    <mergeCell ref="E10:E11"/>
    <mergeCell ref="F10:F11"/>
    <mergeCell ref="C15:H15"/>
    <mergeCell ref="C20:H20"/>
    <mergeCell ref="C23:H23"/>
    <mergeCell ref="C25:H25"/>
    <mergeCell ref="D27:D31"/>
    <mergeCell ref="E27:E31"/>
    <mergeCell ref="F27:F31"/>
    <mergeCell ref="G27:G31"/>
    <mergeCell ref="H27:H31"/>
    <mergeCell ref="C32:H32"/>
    <mergeCell ref="D33:D34"/>
    <mergeCell ref="E33:E34"/>
    <mergeCell ref="F33:F34"/>
    <mergeCell ref="G33:G34"/>
    <mergeCell ref="H33:H34"/>
    <mergeCell ref="D50:D51"/>
    <mergeCell ref="B59:B67"/>
    <mergeCell ref="C39:H39"/>
    <mergeCell ref="D40:D46"/>
    <mergeCell ref="E40:E46"/>
    <mergeCell ref="F40:F46"/>
    <mergeCell ref="G40:G46"/>
    <mergeCell ref="H40:H46"/>
  </mergeCells>
  <printOptions horizontalCentered="1"/>
  <pageMargins left="0.7480314960629921" right="0.7480314960629921" top="1.0236220472440944" bottom="0.7086614173228347" header="0.3937007874015748" footer="0.5118110236220472"/>
  <pageSetup firstPageNumber="66" useFirstPageNumber="1" horizontalDpi="600" verticalDpi="600" orientation="portrait" paperSize="9" r:id="rId1"/>
  <headerFooter alignWithMargins="0">
    <oddHeader>&amp;L&amp;"仿宋_GB2312,常规"&amp;14附件3-12：&amp;C&amp;"黑体,常规"&amp;16
建材行业建设项目设计规模划分表</oddHeader>
    <oddFooter>&amp;C&amp;P</oddFooter>
  </headerFooter>
</worksheet>
</file>

<file path=xl/worksheets/sheet36.xml><?xml version="1.0" encoding="utf-8"?>
<worksheet xmlns="http://schemas.openxmlformats.org/spreadsheetml/2006/main" xmlns:r="http://schemas.openxmlformats.org/officeDocument/2006/relationships">
  <dimension ref="A1:E10"/>
  <sheetViews>
    <sheetView zoomScale="115" zoomScaleNormal="115" workbookViewId="0" topLeftCell="A1">
      <selection activeCell="E7" sqref="E7"/>
    </sheetView>
  </sheetViews>
  <sheetFormatPr defaultColWidth="9.00390625" defaultRowHeight="14.25"/>
  <cols>
    <col min="1" max="1" width="22.50390625" style="278" customWidth="1"/>
    <col min="2" max="2" width="18.00390625" style="108" customWidth="1"/>
    <col min="3" max="3" width="16.00390625" style="0" customWidth="1"/>
    <col min="4" max="4" width="24.75390625" style="0" customWidth="1"/>
    <col min="5" max="5" width="33.50390625" style="0" customWidth="1"/>
  </cols>
  <sheetData>
    <row r="1" spans="1:4" ht="38.25" customHeight="1">
      <c r="A1" s="4" t="s">
        <v>207</v>
      </c>
      <c r="B1" s="4" t="s">
        <v>208</v>
      </c>
      <c r="C1" s="399" t="s">
        <v>209</v>
      </c>
      <c r="D1" s="401"/>
    </row>
    <row r="2" spans="1:4" ht="43.5" customHeight="1">
      <c r="A2" s="352" t="s">
        <v>2805</v>
      </c>
      <c r="B2" s="349" t="s">
        <v>2806</v>
      </c>
      <c r="C2" s="41" t="s">
        <v>107</v>
      </c>
      <c r="D2" s="41" t="s">
        <v>2807</v>
      </c>
    </row>
    <row r="3" spans="1:4" ht="43.5" customHeight="1">
      <c r="A3" s="353"/>
      <c r="B3" s="350"/>
      <c r="C3" s="41" t="s">
        <v>108</v>
      </c>
      <c r="D3" s="99" t="s">
        <v>2808</v>
      </c>
    </row>
    <row r="4" spans="1:4" ht="43.5" customHeight="1">
      <c r="A4" s="353"/>
      <c r="B4" s="350"/>
      <c r="C4" s="41" t="s">
        <v>2139</v>
      </c>
      <c r="D4" s="99" t="s">
        <v>2808</v>
      </c>
    </row>
    <row r="5" spans="1:5" ht="43.5" customHeight="1">
      <c r="A5" s="353"/>
      <c r="B5" s="350"/>
      <c r="C5" s="41" t="s">
        <v>109</v>
      </c>
      <c r="D5" s="41" t="s">
        <v>2810</v>
      </c>
      <c r="E5" s="277"/>
    </row>
    <row r="6" spans="1:4" ht="43.5" customHeight="1">
      <c r="A6" s="333"/>
      <c r="B6" s="351"/>
      <c r="C6" s="41" t="s">
        <v>110</v>
      </c>
      <c r="D6" s="99" t="s">
        <v>2808</v>
      </c>
    </row>
    <row r="7" spans="1:4" ht="43.5" customHeight="1">
      <c r="A7" s="99" t="s">
        <v>2811</v>
      </c>
      <c r="B7" s="4" t="s">
        <v>2141</v>
      </c>
      <c r="C7" s="415" t="s">
        <v>2812</v>
      </c>
      <c r="D7" s="468"/>
    </row>
    <row r="8" spans="1:4" ht="43.5" customHeight="1">
      <c r="A8" s="99" t="s">
        <v>2813</v>
      </c>
      <c r="B8" s="4" t="s">
        <v>3259</v>
      </c>
      <c r="C8" s="347" t="s">
        <v>2814</v>
      </c>
      <c r="D8" s="414"/>
    </row>
    <row r="9" spans="1:4" ht="43.5" customHeight="1">
      <c r="A9" s="99" t="s">
        <v>2815</v>
      </c>
      <c r="B9" s="4" t="s">
        <v>1594</v>
      </c>
      <c r="C9" s="347" t="s">
        <v>2205</v>
      </c>
      <c r="D9" s="468"/>
    </row>
    <row r="10" spans="1:4" ht="43.5" customHeight="1">
      <c r="A10" s="99" t="s">
        <v>241</v>
      </c>
      <c r="B10" s="4" t="s">
        <v>1592</v>
      </c>
      <c r="C10" s="347" t="s">
        <v>1541</v>
      </c>
      <c r="D10" s="468"/>
    </row>
  </sheetData>
  <mergeCells count="7">
    <mergeCell ref="C10:D10"/>
    <mergeCell ref="B2:B6"/>
    <mergeCell ref="A2:A6"/>
    <mergeCell ref="C1:D1"/>
    <mergeCell ref="C7:D7"/>
    <mergeCell ref="C8:D8"/>
    <mergeCell ref="C9:D9"/>
  </mergeCells>
  <printOptions horizontalCentered="1"/>
  <pageMargins left="0.7874015748031497" right="0.7874015748031497" top="1.2598425196850394" bottom="0.5905511811023623" header="0.4724409448818898" footer="0.5118110236220472"/>
  <pageSetup horizontalDpi="600" verticalDpi="600" orientation="portrait" paperSize="9" scale="98" r:id="rId2"/>
  <headerFooter alignWithMargins="0">
    <oddHeader>&amp;L&amp;"仿宋_GB2312,常规"&amp;14附件4-12：&amp;C&amp;"黑体,常规"&amp;20
&amp;16建材行业配备注册人员的专业在未启动注册时专业设置对照表</oddHeader>
    <oddFooter>&amp;C69</oddFooter>
  </headerFooter>
  <drawing r:id="rId1"/>
</worksheet>
</file>

<file path=xl/worksheets/sheet37.xml><?xml version="1.0" encoding="utf-8"?>
<worksheet xmlns="http://schemas.openxmlformats.org/spreadsheetml/2006/main" xmlns:r="http://schemas.openxmlformats.org/officeDocument/2006/relationships">
  <dimension ref="A1:X15"/>
  <sheetViews>
    <sheetView showZeros="0" workbookViewId="0" topLeftCell="A1">
      <selection activeCell="F19" sqref="F19"/>
    </sheetView>
  </sheetViews>
  <sheetFormatPr defaultColWidth="9.00390625" defaultRowHeight="14.25"/>
  <cols>
    <col min="1" max="1" width="7.00390625" style="6" customWidth="1"/>
    <col min="2" max="2" width="6.375" style="6" customWidth="1"/>
    <col min="3" max="3" width="6.625" style="6" customWidth="1"/>
    <col min="4" max="24" width="4.75390625" style="6" customWidth="1"/>
    <col min="25" max="16384" width="4.50390625" style="6" customWidth="1"/>
  </cols>
  <sheetData>
    <row r="1" spans="1:24" ht="66" customHeight="1">
      <c r="A1" s="329"/>
      <c r="B1" s="330"/>
      <c r="C1" s="331"/>
      <c r="D1" s="24" t="s">
        <v>2249</v>
      </c>
      <c r="E1" s="24" t="s">
        <v>2250</v>
      </c>
      <c r="F1" s="24" t="s">
        <v>2251</v>
      </c>
      <c r="G1" s="24" t="s">
        <v>2252</v>
      </c>
      <c r="H1" s="24" t="s">
        <v>2240</v>
      </c>
      <c r="I1" s="24" t="s">
        <v>2241</v>
      </c>
      <c r="J1" s="24" t="s">
        <v>2253</v>
      </c>
      <c r="K1" s="24" t="s">
        <v>2254</v>
      </c>
      <c r="L1" s="24" t="s">
        <v>2255</v>
      </c>
      <c r="M1" s="24" t="s">
        <v>2256</v>
      </c>
      <c r="N1" s="24" t="s">
        <v>2257</v>
      </c>
      <c r="O1" s="24" t="s">
        <v>2258</v>
      </c>
      <c r="P1" s="24" t="s">
        <v>2259</v>
      </c>
      <c r="Q1" s="24" t="s">
        <v>2260</v>
      </c>
      <c r="R1" s="24" t="s">
        <v>2261</v>
      </c>
      <c r="S1" s="24" t="s">
        <v>2262</v>
      </c>
      <c r="T1" s="24" t="s">
        <v>1544</v>
      </c>
      <c r="U1" s="24" t="s">
        <v>2263</v>
      </c>
      <c r="V1" s="24" t="s">
        <v>2264</v>
      </c>
      <c r="W1" s="24" t="s">
        <v>2265</v>
      </c>
      <c r="X1" s="389" t="s">
        <v>3255</v>
      </c>
    </row>
    <row r="2" spans="1:24" ht="120.75" customHeight="1">
      <c r="A2" s="332"/>
      <c r="B2" s="312"/>
      <c r="C2" s="313"/>
      <c r="D2" s="24"/>
      <c r="E2" s="24"/>
      <c r="F2" s="24" t="s">
        <v>470</v>
      </c>
      <c r="G2" s="24" t="s">
        <v>470</v>
      </c>
      <c r="H2" s="24" t="s">
        <v>1295</v>
      </c>
      <c r="I2" s="24" t="s">
        <v>470</v>
      </c>
      <c r="J2" s="24" t="s">
        <v>1996</v>
      </c>
      <c r="K2" s="24"/>
      <c r="L2" s="24"/>
      <c r="M2" s="24"/>
      <c r="N2" s="24"/>
      <c r="O2" s="24"/>
      <c r="P2" s="45" t="s">
        <v>2199</v>
      </c>
      <c r="Q2" s="24" t="s">
        <v>3261</v>
      </c>
      <c r="R2" s="24" t="s">
        <v>3259</v>
      </c>
      <c r="S2" s="24" t="s">
        <v>1408</v>
      </c>
      <c r="T2" s="24" t="s">
        <v>2653</v>
      </c>
      <c r="U2" s="24" t="s">
        <v>446</v>
      </c>
      <c r="V2" s="25"/>
      <c r="W2" s="24" t="s">
        <v>1409</v>
      </c>
      <c r="X2" s="390"/>
    </row>
    <row r="3" spans="1:24" ht="18.75" customHeight="1">
      <c r="A3" s="394" t="s">
        <v>469</v>
      </c>
      <c r="B3" s="393" t="s">
        <v>453</v>
      </c>
      <c r="C3" s="334"/>
      <c r="D3" s="5">
        <v>5</v>
      </c>
      <c r="E3" s="5">
        <v>5</v>
      </c>
      <c r="F3" s="5">
        <v>10</v>
      </c>
      <c r="G3" s="5">
        <v>10</v>
      </c>
      <c r="H3" s="5">
        <v>10</v>
      </c>
      <c r="I3" s="5">
        <v>10</v>
      </c>
      <c r="J3" s="5">
        <v>10</v>
      </c>
      <c r="K3" s="5">
        <v>6</v>
      </c>
      <c r="L3" s="5">
        <v>6</v>
      </c>
      <c r="M3" s="5">
        <v>10</v>
      </c>
      <c r="N3" s="5">
        <v>10</v>
      </c>
      <c r="O3" s="5">
        <v>6</v>
      </c>
      <c r="P3" s="5">
        <v>5</v>
      </c>
      <c r="Q3" s="5">
        <v>8</v>
      </c>
      <c r="R3" s="5">
        <v>8</v>
      </c>
      <c r="S3" s="5"/>
      <c r="T3" s="5">
        <v>6</v>
      </c>
      <c r="U3" s="5">
        <v>10</v>
      </c>
      <c r="V3" s="5">
        <v>8</v>
      </c>
      <c r="W3" s="5">
        <v>8</v>
      </c>
      <c r="X3" s="5">
        <f aca="true" t="shared" si="0" ref="X3:X10">SUM(D3:W3)</f>
        <v>151</v>
      </c>
    </row>
    <row r="4" spans="1:24" ht="18.75" customHeight="1">
      <c r="A4" s="394"/>
      <c r="B4" s="399" t="s">
        <v>454</v>
      </c>
      <c r="C4" s="401"/>
      <c r="D4" s="5">
        <v>3</v>
      </c>
      <c r="E4" s="5">
        <v>3</v>
      </c>
      <c r="F4" s="5">
        <v>5</v>
      </c>
      <c r="G4" s="5">
        <v>5</v>
      </c>
      <c r="H4" s="5">
        <v>5</v>
      </c>
      <c r="I4" s="5">
        <v>3</v>
      </c>
      <c r="J4" s="5">
        <v>5</v>
      </c>
      <c r="K4" s="5">
        <v>3</v>
      </c>
      <c r="L4" s="5">
        <v>3</v>
      </c>
      <c r="M4" s="5">
        <v>4</v>
      </c>
      <c r="N4" s="5">
        <v>4</v>
      </c>
      <c r="O4" s="5">
        <v>3</v>
      </c>
      <c r="P4" s="5">
        <v>3</v>
      </c>
      <c r="Q4" s="5">
        <v>3</v>
      </c>
      <c r="R4" s="5">
        <v>4</v>
      </c>
      <c r="S4" s="5"/>
      <c r="T4" s="5">
        <v>3</v>
      </c>
      <c r="U4" s="5">
        <v>4</v>
      </c>
      <c r="V4" s="5">
        <v>4</v>
      </c>
      <c r="W4" s="5">
        <v>4</v>
      </c>
      <c r="X4" s="5">
        <f t="shared" si="0"/>
        <v>71</v>
      </c>
    </row>
    <row r="5" spans="1:24" ht="18.75" customHeight="1">
      <c r="A5" s="391"/>
      <c r="B5" s="393" t="s">
        <v>366</v>
      </c>
      <c r="C5" s="334"/>
      <c r="D5" s="5">
        <v>1</v>
      </c>
      <c r="E5" s="5">
        <v>1</v>
      </c>
      <c r="F5" s="5">
        <v>2</v>
      </c>
      <c r="G5" s="5">
        <v>2</v>
      </c>
      <c r="H5" s="5">
        <v>2</v>
      </c>
      <c r="I5" s="5">
        <v>1</v>
      </c>
      <c r="J5" s="5">
        <v>2</v>
      </c>
      <c r="K5" s="5">
        <v>1</v>
      </c>
      <c r="L5" s="5">
        <v>1</v>
      </c>
      <c r="M5" s="5">
        <v>2</v>
      </c>
      <c r="N5" s="5">
        <v>2</v>
      </c>
      <c r="O5" s="5">
        <v>2</v>
      </c>
      <c r="P5" s="5">
        <v>1</v>
      </c>
      <c r="Q5" s="5">
        <v>1</v>
      </c>
      <c r="R5" s="5">
        <v>2</v>
      </c>
      <c r="S5" s="5"/>
      <c r="T5" s="5">
        <v>1</v>
      </c>
      <c r="U5" s="5">
        <v>2</v>
      </c>
      <c r="V5" s="5">
        <v>2</v>
      </c>
      <c r="W5" s="5">
        <v>2</v>
      </c>
      <c r="X5" s="5">
        <f t="shared" si="0"/>
        <v>30</v>
      </c>
    </row>
    <row r="6" spans="1:24" ht="18.75" customHeight="1">
      <c r="A6" s="394" t="s">
        <v>1417</v>
      </c>
      <c r="B6" s="3" t="s">
        <v>433</v>
      </c>
      <c r="C6" s="4" t="s">
        <v>2187</v>
      </c>
      <c r="D6" s="5"/>
      <c r="E6" s="5"/>
      <c r="F6" s="5">
        <v>2</v>
      </c>
      <c r="G6" s="5">
        <v>2</v>
      </c>
      <c r="H6" s="5">
        <v>10</v>
      </c>
      <c r="I6" s="5"/>
      <c r="J6" s="5">
        <v>1</v>
      </c>
      <c r="K6" s="5"/>
      <c r="L6" s="5"/>
      <c r="M6" s="5"/>
      <c r="N6" s="5"/>
      <c r="O6" s="5"/>
      <c r="P6" s="5">
        <v>1</v>
      </c>
      <c r="Q6" s="5">
        <v>2</v>
      </c>
      <c r="R6" s="5">
        <v>1</v>
      </c>
      <c r="S6" s="5"/>
      <c r="T6" s="5">
        <v>2</v>
      </c>
      <c r="U6" s="5">
        <v>6</v>
      </c>
      <c r="V6" s="5">
        <v>4</v>
      </c>
      <c r="W6" s="5">
        <v>4</v>
      </c>
      <c r="X6" s="5">
        <f t="shared" si="0"/>
        <v>35</v>
      </c>
    </row>
    <row r="7" spans="1:24" ht="18.75" customHeight="1">
      <c r="A7" s="391"/>
      <c r="B7" s="3" t="s">
        <v>755</v>
      </c>
      <c r="C7" s="4" t="s">
        <v>2187</v>
      </c>
      <c r="D7" s="5"/>
      <c r="E7" s="5"/>
      <c r="F7" s="5">
        <v>2</v>
      </c>
      <c r="G7" s="5">
        <v>6</v>
      </c>
      <c r="H7" s="5">
        <v>2</v>
      </c>
      <c r="I7" s="5">
        <v>2</v>
      </c>
      <c r="J7" s="5"/>
      <c r="K7" s="5"/>
      <c r="L7" s="5"/>
      <c r="M7" s="5"/>
      <c r="N7" s="5">
        <v>2</v>
      </c>
      <c r="O7" s="5"/>
      <c r="P7" s="5"/>
      <c r="Q7" s="5">
        <v>8</v>
      </c>
      <c r="R7" s="5"/>
      <c r="S7" s="5"/>
      <c r="T7" s="5"/>
      <c r="U7" s="5">
        <v>2</v>
      </c>
      <c r="V7" s="5">
        <v>2</v>
      </c>
      <c r="W7" s="5">
        <v>2</v>
      </c>
      <c r="X7" s="5">
        <f t="shared" si="0"/>
        <v>28</v>
      </c>
    </row>
    <row r="8" spans="1:24" ht="18.75" customHeight="1">
      <c r="A8" s="391"/>
      <c r="B8" s="3" t="s">
        <v>434</v>
      </c>
      <c r="C8" s="4" t="s">
        <v>2187</v>
      </c>
      <c r="D8" s="5"/>
      <c r="E8" s="5"/>
      <c r="F8" s="5">
        <v>2</v>
      </c>
      <c r="G8" s="5">
        <v>2</v>
      </c>
      <c r="H8" s="5"/>
      <c r="I8" s="5">
        <v>10</v>
      </c>
      <c r="J8" s="5">
        <v>1</v>
      </c>
      <c r="K8" s="5"/>
      <c r="L8" s="5"/>
      <c r="M8" s="5"/>
      <c r="N8" s="5"/>
      <c r="O8" s="5"/>
      <c r="P8" s="5">
        <v>1</v>
      </c>
      <c r="Q8" s="5">
        <v>2</v>
      </c>
      <c r="R8" s="5">
        <v>1</v>
      </c>
      <c r="S8" s="5">
        <v>2</v>
      </c>
      <c r="T8" s="5">
        <v>2</v>
      </c>
      <c r="U8" s="5">
        <v>6</v>
      </c>
      <c r="V8" s="5">
        <v>4</v>
      </c>
      <c r="W8" s="5">
        <v>4</v>
      </c>
      <c r="X8" s="5">
        <f t="shared" si="0"/>
        <v>37</v>
      </c>
    </row>
    <row r="9" spans="1:24" ht="16.5" customHeight="1">
      <c r="A9" s="391"/>
      <c r="B9" s="3" t="s">
        <v>435</v>
      </c>
      <c r="C9" s="4" t="s">
        <v>2187</v>
      </c>
      <c r="D9" s="5"/>
      <c r="E9" s="5"/>
      <c r="F9" s="5">
        <v>2</v>
      </c>
      <c r="G9" s="5">
        <v>2</v>
      </c>
      <c r="H9" s="5"/>
      <c r="I9" s="5"/>
      <c r="J9" s="5">
        <v>2</v>
      </c>
      <c r="K9" s="5"/>
      <c r="L9" s="5"/>
      <c r="M9" s="5">
        <v>10</v>
      </c>
      <c r="N9" s="5"/>
      <c r="O9" s="5"/>
      <c r="P9" s="5">
        <v>1</v>
      </c>
      <c r="Q9" s="5">
        <v>1</v>
      </c>
      <c r="R9" s="5">
        <v>5</v>
      </c>
      <c r="S9" s="5"/>
      <c r="T9" s="5"/>
      <c r="U9" s="5">
        <v>2</v>
      </c>
      <c r="V9" s="5">
        <v>4</v>
      </c>
      <c r="W9" s="5">
        <v>4</v>
      </c>
      <c r="X9" s="5">
        <f t="shared" si="0"/>
        <v>33</v>
      </c>
    </row>
    <row r="10" spans="1:24" ht="24" customHeight="1">
      <c r="A10" s="391"/>
      <c r="B10" s="3" t="s">
        <v>455</v>
      </c>
      <c r="C10" s="4" t="s">
        <v>2187</v>
      </c>
      <c r="D10" s="5"/>
      <c r="E10" s="5"/>
      <c r="F10" s="5">
        <v>1</v>
      </c>
      <c r="G10" s="5"/>
      <c r="H10" s="5"/>
      <c r="I10" s="5"/>
      <c r="J10" s="5"/>
      <c r="K10" s="5"/>
      <c r="L10" s="5"/>
      <c r="M10" s="5"/>
      <c r="N10" s="5">
        <v>8</v>
      </c>
      <c r="O10" s="5">
        <v>6</v>
      </c>
      <c r="P10" s="5">
        <v>1</v>
      </c>
      <c r="Q10" s="5">
        <v>2</v>
      </c>
      <c r="R10" s="5">
        <v>4</v>
      </c>
      <c r="S10" s="5"/>
      <c r="T10" s="5"/>
      <c r="U10" s="5">
        <v>1</v>
      </c>
      <c r="V10" s="5">
        <v>4</v>
      </c>
      <c r="W10" s="5">
        <v>4</v>
      </c>
      <c r="X10" s="5">
        <f t="shared" si="0"/>
        <v>31</v>
      </c>
    </row>
    <row r="11" spans="1:24" s="42" customFormat="1" ht="12.75" customHeight="1">
      <c r="A11" s="60" t="s">
        <v>1047</v>
      </c>
      <c r="B11" s="538" t="s">
        <v>1048</v>
      </c>
      <c r="C11" s="538"/>
      <c r="D11" s="538"/>
      <c r="E11" s="538"/>
      <c r="F11" s="538"/>
      <c r="G11" s="538"/>
      <c r="H11" s="538"/>
      <c r="I11" s="538"/>
      <c r="J11" s="538"/>
      <c r="K11" s="538"/>
      <c r="L11" s="538"/>
      <c r="M11" s="538"/>
      <c r="N11" s="538"/>
      <c r="O11" s="538"/>
      <c r="P11" s="538"/>
      <c r="Q11" s="538"/>
      <c r="R11" s="538"/>
      <c r="S11" s="538"/>
      <c r="T11" s="538"/>
      <c r="U11" s="538"/>
      <c r="V11" s="538"/>
      <c r="W11" s="538"/>
      <c r="X11" s="538"/>
    </row>
    <row r="12" spans="1:24" s="42" customFormat="1" ht="12.75" customHeight="1">
      <c r="A12" s="60"/>
      <c r="B12" s="453" t="s">
        <v>229</v>
      </c>
      <c r="C12" s="453"/>
      <c r="D12" s="453"/>
      <c r="E12" s="453"/>
      <c r="F12" s="453"/>
      <c r="G12" s="453"/>
      <c r="H12" s="453"/>
      <c r="I12" s="453"/>
      <c r="J12" s="453"/>
      <c r="K12" s="453"/>
      <c r="L12" s="453"/>
      <c r="M12" s="453"/>
      <c r="N12" s="453"/>
      <c r="O12" s="453"/>
      <c r="P12" s="453"/>
      <c r="Q12" s="453"/>
      <c r="R12" s="453"/>
      <c r="S12" s="453"/>
      <c r="T12" s="453"/>
      <c r="U12" s="453"/>
      <c r="V12" s="453"/>
      <c r="W12" s="453"/>
      <c r="X12" s="453"/>
    </row>
    <row r="13" spans="1:24" s="42" customFormat="1" ht="12.75" customHeight="1">
      <c r="A13" s="60"/>
      <c r="B13" s="453" t="s">
        <v>1049</v>
      </c>
      <c r="C13" s="453"/>
      <c r="D13" s="453"/>
      <c r="E13" s="453"/>
      <c r="F13" s="453"/>
      <c r="G13" s="453"/>
      <c r="H13" s="453"/>
      <c r="I13" s="453"/>
      <c r="J13" s="453"/>
      <c r="K13" s="453"/>
      <c r="L13" s="453"/>
      <c r="M13" s="453"/>
      <c r="N13" s="453"/>
      <c r="O13" s="453"/>
      <c r="P13" s="453"/>
      <c r="Q13" s="453"/>
      <c r="R13" s="453"/>
      <c r="S13" s="453"/>
      <c r="T13" s="453"/>
      <c r="U13" s="453"/>
      <c r="V13" s="453"/>
      <c r="W13" s="453"/>
      <c r="X13" s="453"/>
    </row>
    <row r="14" spans="1:24" ht="26.25" customHeight="1">
      <c r="A14" s="13"/>
      <c r="B14" s="453" t="s">
        <v>230</v>
      </c>
      <c r="C14" s="453"/>
      <c r="D14" s="453"/>
      <c r="E14" s="453"/>
      <c r="F14" s="453"/>
      <c r="G14" s="453"/>
      <c r="H14" s="453"/>
      <c r="I14" s="453"/>
      <c r="J14" s="453"/>
      <c r="K14" s="453"/>
      <c r="L14" s="453"/>
      <c r="M14" s="453"/>
      <c r="N14" s="453"/>
      <c r="O14" s="453"/>
      <c r="P14" s="453"/>
      <c r="Q14" s="453"/>
      <c r="R14" s="453"/>
      <c r="S14" s="453"/>
      <c r="T14" s="453"/>
      <c r="U14" s="453"/>
      <c r="V14" s="453"/>
      <c r="W14" s="453"/>
      <c r="X14" s="453"/>
    </row>
    <row r="15" spans="1:24" ht="12.75" customHeight="1">
      <c r="A15" s="13"/>
      <c r="B15" s="367" t="s">
        <v>231</v>
      </c>
      <c r="C15" s="367"/>
      <c r="D15" s="367"/>
      <c r="E15" s="367"/>
      <c r="F15" s="367"/>
      <c r="G15" s="367"/>
      <c r="H15" s="367"/>
      <c r="I15" s="367"/>
      <c r="J15" s="367"/>
      <c r="K15" s="367"/>
      <c r="L15" s="367"/>
      <c r="M15" s="367"/>
      <c r="N15" s="367"/>
      <c r="O15" s="367"/>
      <c r="P15" s="367"/>
      <c r="Q15" s="367"/>
      <c r="R15" s="367"/>
      <c r="S15" s="367"/>
      <c r="T15" s="367"/>
      <c r="U15" s="367"/>
      <c r="V15" s="367"/>
      <c r="W15" s="367"/>
      <c r="X15" s="367"/>
    </row>
    <row r="16" ht="21" customHeight="1"/>
    <row r="17" ht="21" customHeight="1"/>
    <row r="18" ht="21" customHeight="1"/>
    <row r="19" ht="21" customHeight="1"/>
    <row r="20" ht="21" customHeight="1"/>
    <row r="21" ht="21" customHeight="1"/>
    <row r="22" ht="21" customHeight="1"/>
  </sheetData>
  <mergeCells count="12">
    <mergeCell ref="B11:X11"/>
    <mergeCell ref="A6:A10"/>
    <mergeCell ref="X1:X2"/>
    <mergeCell ref="A1:C2"/>
    <mergeCell ref="A3:A5"/>
    <mergeCell ref="B3:C3"/>
    <mergeCell ref="B5:C5"/>
    <mergeCell ref="B4:C4"/>
    <mergeCell ref="B14:X14"/>
    <mergeCell ref="B12:X12"/>
    <mergeCell ref="B13:X13"/>
    <mergeCell ref="B15:X15"/>
  </mergeCells>
  <printOptions horizontalCentered="1"/>
  <pageMargins left="0.7480314960629921" right="0.7480314960629921" top="1.1811023622047245" bottom="0.984251968503937" header="0.4724409448818898" footer="0.3937007874015748"/>
  <pageSetup firstPageNumber="70" useFirstPageNumber="1" horizontalDpi="600" verticalDpi="600" orientation="landscape" paperSize="9" r:id="rId2"/>
  <headerFooter alignWithMargins="0">
    <oddHeader>&amp;L&amp;"仿宋_GB2312,常规"&amp;14附件2-13：&amp;C&amp;"黑体,常规"&amp;16
铁道行业工程设计主要专业技术人员配备表</oddHeader>
    <oddFooter>&amp;C&amp;P</oddFooter>
  </headerFooter>
  <drawing r:id="rId1"/>
</worksheet>
</file>

<file path=xl/worksheets/sheet38.xml><?xml version="1.0" encoding="utf-8"?>
<worksheet xmlns="http://schemas.openxmlformats.org/spreadsheetml/2006/main" xmlns:r="http://schemas.openxmlformats.org/officeDocument/2006/relationships">
  <dimension ref="A1:M20"/>
  <sheetViews>
    <sheetView workbookViewId="0" topLeftCell="A1">
      <selection activeCell="G9" sqref="G9"/>
    </sheetView>
  </sheetViews>
  <sheetFormatPr defaultColWidth="9.00390625" defaultRowHeight="25.5" customHeight="1"/>
  <cols>
    <col min="1" max="1" width="3.875" style="13" customWidth="1"/>
    <col min="2" max="2" width="4.50390625" style="13" customWidth="1"/>
    <col min="3" max="3" width="3.625" style="13" customWidth="1"/>
    <col min="4" max="4" width="9.625" style="13" customWidth="1"/>
    <col min="5" max="5" width="6.75390625" style="13" customWidth="1"/>
    <col min="6" max="6" width="20.625" style="13" customWidth="1"/>
    <col min="7" max="7" width="13.625" style="13" customWidth="1"/>
    <col min="8" max="8" width="7.375" style="13" customWidth="1"/>
    <col min="9" max="9" width="5.25390625" style="13" bestFit="1" customWidth="1"/>
    <col min="10" max="10" width="5.50390625" style="13" customWidth="1"/>
    <col min="11" max="16384" width="10.25390625" style="13" customWidth="1"/>
  </cols>
  <sheetData>
    <row r="1" spans="1:10" ht="41.25" customHeight="1">
      <c r="A1" s="4" t="s">
        <v>1122</v>
      </c>
      <c r="B1" s="399" t="s">
        <v>1123</v>
      </c>
      <c r="C1" s="543"/>
      <c r="D1" s="348"/>
      <c r="E1" s="3" t="s">
        <v>2004</v>
      </c>
      <c r="F1" s="4" t="s">
        <v>1124</v>
      </c>
      <c r="G1" s="4" t="s">
        <v>1125</v>
      </c>
      <c r="H1" s="4" t="s">
        <v>1126</v>
      </c>
      <c r="I1" s="4" t="s">
        <v>1127</v>
      </c>
      <c r="J1" s="4" t="s">
        <v>2342</v>
      </c>
    </row>
    <row r="2" spans="1:10" ht="41.25" customHeight="1">
      <c r="A2" s="4">
        <v>1</v>
      </c>
      <c r="B2" s="544" t="s">
        <v>2233</v>
      </c>
      <c r="C2" s="411" t="s">
        <v>2234</v>
      </c>
      <c r="D2" s="482"/>
      <c r="E2" s="4" t="s">
        <v>78</v>
      </c>
      <c r="F2" s="4" t="s">
        <v>2343</v>
      </c>
      <c r="G2" s="110" t="s">
        <v>2344</v>
      </c>
      <c r="H2" s="110" t="s">
        <v>2345</v>
      </c>
      <c r="I2" s="4" t="s">
        <v>2346</v>
      </c>
      <c r="J2" s="4"/>
    </row>
    <row r="3" spans="1:10" ht="41.25" customHeight="1">
      <c r="A3" s="161">
        <v>2</v>
      </c>
      <c r="B3" s="545"/>
      <c r="C3" s="411" t="s">
        <v>2347</v>
      </c>
      <c r="D3" s="482"/>
      <c r="E3" s="4" t="s">
        <v>78</v>
      </c>
      <c r="F3" s="4" t="s">
        <v>2348</v>
      </c>
      <c r="G3" s="110" t="s">
        <v>2349</v>
      </c>
      <c r="H3" s="110" t="s">
        <v>2350</v>
      </c>
      <c r="I3" s="4" t="s">
        <v>2351</v>
      </c>
      <c r="J3" s="4"/>
    </row>
    <row r="4" spans="1:10" ht="41.25" customHeight="1">
      <c r="A4" s="4">
        <v>3</v>
      </c>
      <c r="B4" s="546"/>
      <c r="C4" s="399" t="s">
        <v>2352</v>
      </c>
      <c r="D4" s="401"/>
      <c r="E4" s="4" t="s">
        <v>2353</v>
      </c>
      <c r="F4" s="4" t="s">
        <v>2354</v>
      </c>
      <c r="G4" s="4" t="s">
        <v>2355</v>
      </c>
      <c r="H4" s="4"/>
      <c r="I4" s="4"/>
      <c r="J4" s="4"/>
    </row>
    <row r="5" spans="1:10" ht="41.25" customHeight="1">
      <c r="A5" s="4">
        <v>4</v>
      </c>
      <c r="B5" s="544" t="s">
        <v>2235</v>
      </c>
      <c r="C5" s="399" t="s">
        <v>433</v>
      </c>
      <c r="D5" s="348"/>
      <c r="E5" s="4" t="s">
        <v>2356</v>
      </c>
      <c r="F5" s="4" t="s">
        <v>2357</v>
      </c>
      <c r="G5" s="4" t="s">
        <v>2358</v>
      </c>
      <c r="H5" s="4"/>
      <c r="I5" s="4"/>
      <c r="J5" s="4"/>
    </row>
    <row r="6" spans="1:10" ht="41.25" customHeight="1">
      <c r="A6" s="349">
        <v>5</v>
      </c>
      <c r="B6" s="545"/>
      <c r="C6" s="324" t="s">
        <v>1305</v>
      </c>
      <c r="D6" s="163" t="s">
        <v>1306</v>
      </c>
      <c r="E6" s="349" t="s">
        <v>79</v>
      </c>
      <c r="F6" s="4" t="s">
        <v>2343</v>
      </c>
      <c r="G6" s="110" t="s">
        <v>2344</v>
      </c>
      <c r="H6" s="110" t="s">
        <v>2345</v>
      </c>
      <c r="I6" s="4" t="s">
        <v>2346</v>
      </c>
      <c r="J6" s="4"/>
    </row>
    <row r="7" spans="1:10" ht="41.25" customHeight="1">
      <c r="A7" s="362"/>
      <c r="B7" s="545"/>
      <c r="C7" s="314"/>
      <c r="D7" s="163" t="s">
        <v>1307</v>
      </c>
      <c r="E7" s="362"/>
      <c r="F7" s="4" t="s">
        <v>2348</v>
      </c>
      <c r="G7" s="110" t="s">
        <v>2349</v>
      </c>
      <c r="H7" s="110" t="s">
        <v>2350</v>
      </c>
      <c r="I7" s="4" t="s">
        <v>2351</v>
      </c>
      <c r="J7" s="4"/>
    </row>
    <row r="8" spans="1:10" ht="41.25" customHeight="1">
      <c r="A8" s="4">
        <v>6</v>
      </c>
      <c r="B8" s="545"/>
      <c r="C8" s="399" t="s">
        <v>434</v>
      </c>
      <c r="D8" s="541"/>
      <c r="E8" s="4" t="s">
        <v>2356</v>
      </c>
      <c r="F8" s="4" t="s">
        <v>113</v>
      </c>
      <c r="G8" s="4" t="s">
        <v>114</v>
      </c>
      <c r="H8" s="4"/>
      <c r="I8" s="4"/>
      <c r="J8" s="4"/>
    </row>
    <row r="9" spans="1:10" ht="41.25" customHeight="1">
      <c r="A9" s="4">
        <v>7</v>
      </c>
      <c r="B9" s="545"/>
      <c r="C9" s="399" t="s">
        <v>435</v>
      </c>
      <c r="D9" s="348"/>
      <c r="E9" s="4" t="s">
        <v>78</v>
      </c>
      <c r="F9" s="4" t="s">
        <v>2359</v>
      </c>
      <c r="G9" s="4"/>
      <c r="H9" s="4"/>
      <c r="I9" s="4"/>
      <c r="J9" s="4"/>
    </row>
    <row r="10" spans="1:10" ht="41.25" customHeight="1">
      <c r="A10" s="4">
        <v>8</v>
      </c>
      <c r="B10" s="546"/>
      <c r="C10" s="399" t="s">
        <v>405</v>
      </c>
      <c r="D10" s="348"/>
      <c r="E10" s="4" t="s">
        <v>78</v>
      </c>
      <c r="F10" s="4" t="s">
        <v>2359</v>
      </c>
      <c r="G10" s="4"/>
      <c r="H10" s="4"/>
      <c r="I10" s="4"/>
      <c r="J10" s="4"/>
    </row>
    <row r="11" spans="1:10" ht="25.5" customHeight="1">
      <c r="A11" s="4"/>
      <c r="B11" s="275"/>
      <c r="C11" s="36"/>
      <c r="D11" s="274"/>
      <c r="E11" s="4"/>
      <c r="F11" s="4"/>
      <c r="G11" s="4"/>
      <c r="H11" s="4"/>
      <c r="I11" s="4"/>
      <c r="J11" s="4"/>
    </row>
    <row r="12" spans="1:10" ht="25.5" customHeight="1">
      <c r="A12" s="4"/>
      <c r="B12" s="275"/>
      <c r="C12" s="36"/>
      <c r="D12" s="274"/>
      <c r="E12" s="4"/>
      <c r="F12" s="4"/>
      <c r="G12" s="4"/>
      <c r="H12" s="4"/>
      <c r="I12" s="4"/>
      <c r="J12" s="4"/>
    </row>
    <row r="13" spans="1:10" ht="25.5" customHeight="1">
      <c r="A13" s="4"/>
      <c r="B13" s="275"/>
      <c r="C13" s="36"/>
      <c r="D13" s="274"/>
      <c r="E13" s="4"/>
      <c r="F13" s="4"/>
      <c r="G13" s="4"/>
      <c r="H13" s="4"/>
      <c r="I13" s="4"/>
      <c r="J13" s="4"/>
    </row>
    <row r="14" spans="1:10" ht="25.5" customHeight="1">
      <c r="A14" s="4"/>
      <c r="B14" s="275"/>
      <c r="C14" s="36"/>
      <c r="D14" s="274"/>
      <c r="E14" s="4"/>
      <c r="F14" s="4"/>
      <c r="G14" s="4"/>
      <c r="H14" s="4"/>
      <c r="I14" s="4"/>
      <c r="J14" s="4"/>
    </row>
    <row r="15" spans="1:10" ht="25.5" customHeight="1">
      <c r="A15" s="4"/>
      <c r="B15" s="275"/>
      <c r="C15" s="36"/>
      <c r="D15" s="274"/>
      <c r="E15" s="4"/>
      <c r="F15" s="4"/>
      <c r="G15" s="4"/>
      <c r="H15" s="4"/>
      <c r="I15" s="4"/>
      <c r="J15" s="4"/>
    </row>
    <row r="16" spans="1:10" ht="25.5" customHeight="1">
      <c r="A16" s="4"/>
      <c r="B16" s="275"/>
      <c r="C16" s="36"/>
      <c r="D16" s="274"/>
      <c r="E16" s="4"/>
      <c r="F16" s="4"/>
      <c r="G16" s="4"/>
      <c r="H16" s="4"/>
      <c r="I16" s="4"/>
      <c r="J16" s="4"/>
    </row>
    <row r="17" spans="1:10" ht="18" customHeight="1">
      <c r="A17" s="271" t="s">
        <v>413</v>
      </c>
      <c r="B17" s="306" t="s">
        <v>1050</v>
      </c>
      <c r="C17" s="542"/>
      <c r="D17" s="542"/>
      <c r="E17" s="542"/>
      <c r="F17" s="542"/>
      <c r="G17" s="542"/>
      <c r="H17" s="542"/>
      <c r="I17" s="542"/>
      <c r="J17" s="542"/>
    </row>
    <row r="18" spans="2:10" ht="27.75" customHeight="1">
      <c r="B18" s="539" t="s">
        <v>111</v>
      </c>
      <c r="C18" s="540"/>
      <c r="D18" s="540"/>
      <c r="E18" s="540"/>
      <c r="F18" s="540"/>
      <c r="G18" s="540"/>
      <c r="H18" s="540"/>
      <c r="I18" s="540"/>
      <c r="J18" s="540"/>
    </row>
    <row r="19" spans="2:10" ht="26.25" customHeight="1">
      <c r="B19" s="539" t="s">
        <v>112</v>
      </c>
      <c r="C19" s="540"/>
      <c r="D19" s="540"/>
      <c r="E19" s="540"/>
      <c r="F19" s="540"/>
      <c r="G19" s="540"/>
      <c r="H19" s="540"/>
      <c r="I19" s="540"/>
      <c r="J19" s="540"/>
    </row>
    <row r="20" spans="2:13" ht="17.25" customHeight="1">
      <c r="B20" s="539" t="s">
        <v>1051</v>
      </c>
      <c r="C20" s="540"/>
      <c r="D20" s="540"/>
      <c r="E20" s="540"/>
      <c r="F20" s="540"/>
      <c r="G20" s="540"/>
      <c r="H20" s="540"/>
      <c r="I20" s="540"/>
      <c r="J20" s="540"/>
      <c r="M20" s="10"/>
    </row>
  </sheetData>
  <mergeCells count="17">
    <mergeCell ref="B19:J19"/>
    <mergeCell ref="B20:J20"/>
    <mergeCell ref="B1:D1"/>
    <mergeCell ref="B2:B4"/>
    <mergeCell ref="C2:D2"/>
    <mergeCell ref="C3:D3"/>
    <mergeCell ref="C4:D4"/>
    <mergeCell ref="B5:B10"/>
    <mergeCell ref="C10:D10"/>
    <mergeCell ref="C5:D5"/>
    <mergeCell ref="B18:J18"/>
    <mergeCell ref="A6:A7"/>
    <mergeCell ref="C9:D9"/>
    <mergeCell ref="C8:D8"/>
    <mergeCell ref="E6:E7"/>
    <mergeCell ref="C6:C7"/>
    <mergeCell ref="B17:J17"/>
  </mergeCells>
  <printOptions horizontalCentered="1"/>
  <pageMargins left="0.7480314960629921" right="0.7480314960629921" top="1.2598425196850394" bottom="0.984251968503937" header="0.5511811023622047" footer="0.5118110236220472"/>
  <pageSetup firstPageNumber="71" useFirstPageNumber="1" horizontalDpi="600" verticalDpi="600" orientation="portrait" paperSize="9" r:id="rId1"/>
  <headerFooter alignWithMargins="0">
    <oddHeader>&amp;L&amp;"仿宋_GB2312,常规"&amp;14附件3-13：&amp;C&amp;"黑体,常规"&amp;16
铁道行业建设项目设计规模划分表</oddHeader>
    <oddFooter>&amp;C&amp;P</oddFooter>
  </headerFooter>
</worksheet>
</file>

<file path=xl/worksheets/sheet39.xml><?xml version="1.0" encoding="utf-8"?>
<worksheet xmlns="http://schemas.openxmlformats.org/spreadsheetml/2006/main" xmlns:r="http://schemas.openxmlformats.org/officeDocument/2006/relationships">
  <dimension ref="A1:D9"/>
  <sheetViews>
    <sheetView zoomScale="115" zoomScaleNormal="115" workbookViewId="0" topLeftCell="A1">
      <selection activeCell="H8" sqref="H8"/>
    </sheetView>
  </sheetViews>
  <sheetFormatPr defaultColWidth="9.00390625" defaultRowHeight="14.25"/>
  <cols>
    <col min="1" max="1" width="21.50390625" style="278" customWidth="1"/>
    <col min="2" max="2" width="19.50390625" style="108" customWidth="1"/>
    <col min="3" max="3" width="13.625" style="0" customWidth="1"/>
    <col min="4" max="4" width="21.625" style="0" customWidth="1"/>
  </cols>
  <sheetData>
    <row r="1" spans="1:4" ht="34.5" customHeight="1">
      <c r="A1" s="4" t="s">
        <v>2859</v>
      </c>
      <c r="B1" s="4" t="s">
        <v>2860</v>
      </c>
      <c r="C1" s="399" t="s">
        <v>2861</v>
      </c>
      <c r="D1" s="401"/>
    </row>
    <row r="2" spans="1:4" ht="46.5" customHeight="1">
      <c r="A2" s="99" t="s">
        <v>2868</v>
      </c>
      <c r="B2" s="4" t="s">
        <v>2869</v>
      </c>
      <c r="C2" s="347" t="s">
        <v>2870</v>
      </c>
      <c r="D2" s="413"/>
    </row>
    <row r="3" spans="1:4" ht="46.5" customHeight="1">
      <c r="A3" s="99" t="s">
        <v>2871</v>
      </c>
      <c r="B3" s="4" t="s">
        <v>2869</v>
      </c>
      <c r="C3" s="347" t="s">
        <v>2872</v>
      </c>
      <c r="D3" s="413"/>
    </row>
    <row r="4" spans="1:4" ht="46.5" customHeight="1">
      <c r="A4" s="99" t="s">
        <v>2873</v>
      </c>
      <c r="B4" s="4" t="s">
        <v>2874</v>
      </c>
      <c r="C4" s="347" t="s">
        <v>2875</v>
      </c>
      <c r="D4" s="413"/>
    </row>
    <row r="5" spans="1:4" ht="46.5" customHeight="1">
      <c r="A5" s="99" t="s">
        <v>2876</v>
      </c>
      <c r="B5" s="4" t="s">
        <v>2869</v>
      </c>
      <c r="C5" s="347" t="s">
        <v>2877</v>
      </c>
      <c r="D5" s="413"/>
    </row>
    <row r="6" spans="1:4" ht="46.5" customHeight="1">
      <c r="A6" s="99" t="s">
        <v>2878</v>
      </c>
      <c r="B6" s="4" t="s">
        <v>2869</v>
      </c>
      <c r="C6" s="347" t="s">
        <v>2879</v>
      </c>
      <c r="D6" s="413"/>
    </row>
    <row r="7" spans="1:4" ht="46.5" customHeight="1">
      <c r="A7" s="99" t="s">
        <v>2880</v>
      </c>
      <c r="B7" s="4" t="s">
        <v>2866</v>
      </c>
      <c r="C7" s="347" t="s">
        <v>2867</v>
      </c>
      <c r="D7" s="413"/>
    </row>
    <row r="8" spans="1:4" ht="46.5" customHeight="1">
      <c r="A8" s="99" t="s">
        <v>2881</v>
      </c>
      <c r="B8" s="4" t="s">
        <v>2862</v>
      </c>
      <c r="C8" s="347" t="s">
        <v>2865</v>
      </c>
      <c r="D8" s="413"/>
    </row>
    <row r="9" spans="1:4" ht="46.5" customHeight="1">
      <c r="A9" s="99" t="s">
        <v>2882</v>
      </c>
      <c r="B9" s="4" t="s">
        <v>2863</v>
      </c>
      <c r="C9" s="347" t="s">
        <v>2864</v>
      </c>
      <c r="D9" s="413"/>
    </row>
    <row r="10" ht="37.5" customHeight="1"/>
  </sheetData>
  <mergeCells count="9">
    <mergeCell ref="C9:D9"/>
    <mergeCell ref="C1:D1"/>
    <mergeCell ref="C5:D5"/>
    <mergeCell ref="C6:D6"/>
    <mergeCell ref="C7:D7"/>
    <mergeCell ref="C8:D8"/>
    <mergeCell ref="C2:D2"/>
    <mergeCell ref="C3:D3"/>
    <mergeCell ref="C4:D4"/>
  </mergeCells>
  <printOptions horizontalCentered="1"/>
  <pageMargins left="0.7874015748031497" right="0.7874015748031497" top="1.3385826771653544" bottom="0.5905511811023623" header="0.5511811023622047" footer="0.5118110236220472"/>
  <pageSetup horizontalDpi="600" verticalDpi="600" orientation="portrait" paperSize="9" scale="98" r:id="rId2"/>
  <headerFooter alignWithMargins="0">
    <oddHeader>&amp;L&amp;"仿宋_GB2312,常规"&amp;14附件4-13：&amp;C&amp;"黑体,常规"&amp;20
&amp;16铁道行业配备注册人员的专业在未启动注册时专业设置对照表</oddHeader>
    <oddFooter>&amp;C72</oddFooter>
  </headerFooter>
  <drawing r:id="rId1"/>
</worksheet>
</file>

<file path=xl/worksheets/sheet4.xml><?xml version="1.0" encoding="utf-8"?>
<worksheet xmlns="http://schemas.openxmlformats.org/spreadsheetml/2006/main" xmlns:r="http://schemas.openxmlformats.org/officeDocument/2006/relationships">
  <dimension ref="A1:U25"/>
  <sheetViews>
    <sheetView showZeros="0" zoomScale="115" zoomScaleNormal="115" zoomScaleSheetLayoutView="100" workbookViewId="0" topLeftCell="A1">
      <selection activeCell="J6" sqref="I6:J6"/>
    </sheetView>
  </sheetViews>
  <sheetFormatPr defaultColWidth="9.00390625" defaultRowHeight="14.25"/>
  <cols>
    <col min="1" max="1" width="7.00390625" style="6" customWidth="1"/>
    <col min="2" max="2" width="9.00390625" style="6" customWidth="1"/>
    <col min="3" max="3" width="6.625" style="6" customWidth="1"/>
    <col min="4" max="21" width="5.375" style="6" customWidth="1"/>
    <col min="22" max="16384" width="4.50390625" style="6" customWidth="1"/>
  </cols>
  <sheetData>
    <row r="1" spans="1:21" ht="68.25" customHeight="1">
      <c r="A1" s="376"/>
      <c r="B1" s="376"/>
      <c r="C1" s="376"/>
      <c r="D1" s="378" t="s">
        <v>478</v>
      </c>
      <c r="E1" s="379"/>
      <c r="F1" s="378" t="s">
        <v>1272</v>
      </c>
      <c r="G1" s="379"/>
      <c r="H1" s="378" t="s">
        <v>1273</v>
      </c>
      <c r="I1" s="379"/>
      <c r="J1" s="245" t="s">
        <v>1274</v>
      </c>
      <c r="K1" s="245" t="s">
        <v>1275</v>
      </c>
      <c r="L1" s="245" t="s">
        <v>1276</v>
      </c>
      <c r="M1" s="245" t="s">
        <v>1605</v>
      </c>
      <c r="N1" s="245" t="s">
        <v>483</v>
      </c>
      <c r="O1" s="245" t="s">
        <v>1277</v>
      </c>
      <c r="P1" s="245" t="s">
        <v>1278</v>
      </c>
      <c r="Q1" s="245" t="s">
        <v>1279</v>
      </c>
      <c r="R1" s="245" t="s">
        <v>1280</v>
      </c>
      <c r="S1" s="245" t="s">
        <v>1281</v>
      </c>
      <c r="T1" s="245" t="s">
        <v>1282</v>
      </c>
      <c r="U1" s="374" t="s">
        <v>3255</v>
      </c>
    </row>
    <row r="2" spans="1:21" ht="120" customHeight="1">
      <c r="A2" s="376"/>
      <c r="B2" s="376"/>
      <c r="C2" s="376"/>
      <c r="D2" s="246" t="s">
        <v>1407</v>
      </c>
      <c r="E2" s="246" t="s">
        <v>1595</v>
      </c>
      <c r="F2" s="246" t="s">
        <v>812</v>
      </c>
      <c r="G2" s="246" t="s">
        <v>2155</v>
      </c>
      <c r="H2" s="246" t="s">
        <v>813</v>
      </c>
      <c r="I2" s="246" t="s">
        <v>2154</v>
      </c>
      <c r="J2" s="246" t="s">
        <v>1408</v>
      </c>
      <c r="K2" s="246"/>
      <c r="L2" s="247"/>
      <c r="M2" s="246" t="s">
        <v>467</v>
      </c>
      <c r="N2" s="246" t="s">
        <v>468</v>
      </c>
      <c r="O2" s="246" t="s">
        <v>461</v>
      </c>
      <c r="P2" s="246" t="s">
        <v>3259</v>
      </c>
      <c r="Q2" s="246"/>
      <c r="R2" s="246"/>
      <c r="S2" s="248"/>
      <c r="T2" s="246" t="s">
        <v>1409</v>
      </c>
      <c r="U2" s="375"/>
    </row>
    <row r="3" spans="1:21" ht="19.5" customHeight="1">
      <c r="A3" s="403" t="s">
        <v>370</v>
      </c>
      <c r="B3" s="404" t="s">
        <v>365</v>
      </c>
      <c r="C3" s="377"/>
      <c r="D3" s="240">
        <v>12</v>
      </c>
      <c r="E3" s="250"/>
      <c r="F3" s="240">
        <v>1</v>
      </c>
      <c r="G3" s="240"/>
      <c r="H3" s="240">
        <v>3</v>
      </c>
      <c r="I3" s="240"/>
      <c r="J3" s="240">
        <v>4</v>
      </c>
      <c r="K3" s="240">
        <v>3</v>
      </c>
      <c r="L3" s="240">
        <v>2</v>
      </c>
      <c r="M3" s="240">
        <v>2</v>
      </c>
      <c r="N3" s="240">
        <v>2</v>
      </c>
      <c r="O3" s="240">
        <v>2</v>
      </c>
      <c r="P3" s="240">
        <v>2</v>
      </c>
      <c r="Q3" s="240">
        <v>1</v>
      </c>
      <c r="R3" s="240">
        <v>1</v>
      </c>
      <c r="S3" s="240">
        <v>1</v>
      </c>
      <c r="T3" s="240">
        <v>2</v>
      </c>
      <c r="U3" s="240">
        <f aca="true" t="shared" si="0" ref="U3:U22">SUM(D3:T3)</f>
        <v>38</v>
      </c>
    </row>
    <row r="4" spans="1:21" ht="19.5" customHeight="1">
      <c r="A4" s="376"/>
      <c r="B4" s="404" t="s">
        <v>1410</v>
      </c>
      <c r="C4" s="377"/>
      <c r="D4" s="240">
        <v>8</v>
      </c>
      <c r="E4" s="250"/>
      <c r="F4" s="240">
        <v>1</v>
      </c>
      <c r="G4" s="240"/>
      <c r="H4" s="240">
        <v>2</v>
      </c>
      <c r="I4" s="240"/>
      <c r="J4" s="240">
        <v>2</v>
      </c>
      <c r="K4" s="240">
        <v>2</v>
      </c>
      <c r="L4" s="240">
        <v>1</v>
      </c>
      <c r="M4" s="240">
        <v>2</v>
      </c>
      <c r="N4" s="240">
        <v>1</v>
      </c>
      <c r="O4" s="240">
        <v>1</v>
      </c>
      <c r="P4" s="240">
        <v>1</v>
      </c>
      <c r="Q4" s="240">
        <v>1</v>
      </c>
      <c r="R4" s="240">
        <v>1</v>
      </c>
      <c r="S4" s="240">
        <v>1</v>
      </c>
      <c r="T4" s="240">
        <v>1</v>
      </c>
      <c r="U4" s="240">
        <f t="shared" si="0"/>
        <v>25</v>
      </c>
    </row>
    <row r="5" spans="1:21" ht="18.75" customHeight="1">
      <c r="A5" s="403" t="s">
        <v>1417</v>
      </c>
      <c r="B5" s="403" t="s">
        <v>1411</v>
      </c>
      <c r="C5" s="249" t="s">
        <v>365</v>
      </c>
      <c r="D5" s="240">
        <v>8</v>
      </c>
      <c r="E5" s="250"/>
      <c r="F5" s="240">
        <v>1</v>
      </c>
      <c r="G5" s="240"/>
      <c r="H5" s="240">
        <v>2</v>
      </c>
      <c r="I5" s="240"/>
      <c r="J5" s="240">
        <v>3</v>
      </c>
      <c r="K5" s="240">
        <v>2</v>
      </c>
      <c r="L5" s="240">
        <v>1</v>
      </c>
      <c r="M5" s="240">
        <v>2</v>
      </c>
      <c r="N5" s="240">
        <v>1</v>
      </c>
      <c r="O5" s="240">
        <v>2</v>
      </c>
      <c r="P5" s="240">
        <v>1</v>
      </c>
      <c r="Q5" s="240">
        <v>1</v>
      </c>
      <c r="R5" s="240">
        <v>1</v>
      </c>
      <c r="S5" s="240">
        <v>1</v>
      </c>
      <c r="T5" s="240">
        <v>1</v>
      </c>
      <c r="U5" s="240">
        <f t="shared" si="0"/>
        <v>27</v>
      </c>
    </row>
    <row r="6" spans="1:21" ht="18.75" customHeight="1">
      <c r="A6" s="373"/>
      <c r="B6" s="404"/>
      <c r="C6" s="249" t="s">
        <v>1410</v>
      </c>
      <c r="D6" s="240">
        <v>5</v>
      </c>
      <c r="E6" s="250"/>
      <c r="F6" s="240"/>
      <c r="G6" s="240">
        <v>1</v>
      </c>
      <c r="H6" s="240"/>
      <c r="I6" s="240">
        <v>2</v>
      </c>
      <c r="J6" s="240">
        <v>2</v>
      </c>
      <c r="K6" s="240">
        <v>1</v>
      </c>
      <c r="L6" s="240">
        <v>1</v>
      </c>
      <c r="M6" s="240">
        <v>1</v>
      </c>
      <c r="N6" s="240">
        <v>1</v>
      </c>
      <c r="O6" s="240">
        <v>1</v>
      </c>
      <c r="P6" s="240">
        <v>1</v>
      </c>
      <c r="Q6" s="240">
        <v>1</v>
      </c>
      <c r="R6" s="240">
        <v>1</v>
      </c>
      <c r="S6" s="240">
        <v>1</v>
      </c>
      <c r="T6" s="240">
        <v>1</v>
      </c>
      <c r="U6" s="240">
        <f t="shared" si="0"/>
        <v>20</v>
      </c>
    </row>
    <row r="7" spans="1:21" ht="18.75" customHeight="1">
      <c r="A7" s="373"/>
      <c r="B7" s="403" t="s">
        <v>1413</v>
      </c>
      <c r="C7" s="249" t="s">
        <v>365</v>
      </c>
      <c r="D7" s="240">
        <v>8</v>
      </c>
      <c r="E7" s="250"/>
      <c r="F7" s="240">
        <v>1</v>
      </c>
      <c r="G7" s="240"/>
      <c r="H7" s="240">
        <v>2</v>
      </c>
      <c r="I7" s="240"/>
      <c r="J7" s="240">
        <v>3</v>
      </c>
      <c r="K7" s="240">
        <v>2</v>
      </c>
      <c r="L7" s="240">
        <v>1</v>
      </c>
      <c r="M7" s="240">
        <v>2</v>
      </c>
      <c r="N7" s="240">
        <v>1</v>
      </c>
      <c r="O7" s="240">
        <v>2</v>
      </c>
      <c r="P7" s="240">
        <v>1</v>
      </c>
      <c r="Q7" s="240">
        <v>1</v>
      </c>
      <c r="R7" s="240">
        <v>1</v>
      </c>
      <c r="S7" s="240">
        <v>1</v>
      </c>
      <c r="T7" s="240">
        <v>1</v>
      </c>
      <c r="U7" s="240">
        <f t="shared" si="0"/>
        <v>27</v>
      </c>
    </row>
    <row r="8" spans="1:21" ht="18.75" customHeight="1">
      <c r="A8" s="373"/>
      <c r="B8" s="404"/>
      <c r="C8" s="249" t="s">
        <v>1410</v>
      </c>
      <c r="D8" s="240">
        <v>5</v>
      </c>
      <c r="E8" s="250"/>
      <c r="F8" s="240"/>
      <c r="G8" s="240">
        <v>1</v>
      </c>
      <c r="H8" s="240"/>
      <c r="I8" s="240">
        <v>2</v>
      </c>
      <c r="J8" s="240">
        <v>2</v>
      </c>
      <c r="K8" s="240">
        <v>1</v>
      </c>
      <c r="L8" s="240">
        <v>1</v>
      </c>
      <c r="M8" s="240">
        <v>1</v>
      </c>
      <c r="N8" s="240">
        <v>1</v>
      </c>
      <c r="O8" s="240">
        <v>1</v>
      </c>
      <c r="P8" s="240">
        <v>1</v>
      </c>
      <c r="Q8" s="240">
        <v>1</v>
      </c>
      <c r="R8" s="240">
        <v>1</v>
      </c>
      <c r="S8" s="240">
        <v>1</v>
      </c>
      <c r="T8" s="240">
        <v>1</v>
      </c>
      <c r="U8" s="240">
        <f t="shared" si="0"/>
        <v>20</v>
      </c>
    </row>
    <row r="9" spans="1:21" ht="18.75" customHeight="1">
      <c r="A9" s="373"/>
      <c r="B9" s="403" t="s">
        <v>1414</v>
      </c>
      <c r="C9" s="249" t="s">
        <v>365</v>
      </c>
      <c r="D9" s="240">
        <v>4</v>
      </c>
      <c r="E9" s="250"/>
      <c r="F9" s="240">
        <v>1</v>
      </c>
      <c r="G9" s="240"/>
      <c r="H9" s="240">
        <v>2</v>
      </c>
      <c r="I9" s="240"/>
      <c r="J9" s="240">
        <v>2</v>
      </c>
      <c r="K9" s="240">
        <v>2</v>
      </c>
      <c r="L9" s="240">
        <v>1</v>
      </c>
      <c r="M9" s="240">
        <v>1</v>
      </c>
      <c r="N9" s="240">
        <v>1</v>
      </c>
      <c r="O9" s="240">
        <v>2</v>
      </c>
      <c r="P9" s="240">
        <v>1</v>
      </c>
      <c r="Q9" s="240">
        <v>1</v>
      </c>
      <c r="R9" s="240">
        <v>1</v>
      </c>
      <c r="S9" s="240">
        <v>1</v>
      </c>
      <c r="T9" s="240">
        <v>1</v>
      </c>
      <c r="U9" s="240">
        <f t="shared" si="0"/>
        <v>21</v>
      </c>
    </row>
    <row r="10" spans="1:21" ht="18.75" customHeight="1">
      <c r="A10" s="373"/>
      <c r="B10" s="404"/>
      <c r="C10" s="249" t="s">
        <v>1410</v>
      </c>
      <c r="D10" s="240">
        <v>2</v>
      </c>
      <c r="E10" s="250"/>
      <c r="F10" s="240"/>
      <c r="G10" s="240">
        <v>1</v>
      </c>
      <c r="H10" s="240"/>
      <c r="I10" s="240">
        <v>2</v>
      </c>
      <c r="J10" s="240">
        <v>2</v>
      </c>
      <c r="K10" s="240">
        <v>1</v>
      </c>
      <c r="L10" s="240">
        <v>1</v>
      </c>
      <c r="M10" s="240">
        <v>1</v>
      </c>
      <c r="N10" s="240">
        <v>1</v>
      </c>
      <c r="O10" s="240">
        <v>1</v>
      </c>
      <c r="P10" s="240">
        <v>1</v>
      </c>
      <c r="Q10" s="240">
        <v>1</v>
      </c>
      <c r="R10" s="240">
        <v>1</v>
      </c>
      <c r="S10" s="240">
        <v>1</v>
      </c>
      <c r="T10" s="240">
        <v>1</v>
      </c>
      <c r="U10" s="240">
        <f t="shared" si="0"/>
        <v>17</v>
      </c>
    </row>
    <row r="11" spans="1:21" ht="18.75" customHeight="1">
      <c r="A11" s="373"/>
      <c r="B11" s="403" t="s">
        <v>1415</v>
      </c>
      <c r="C11" s="249" t="s">
        <v>365</v>
      </c>
      <c r="D11" s="240"/>
      <c r="E11" s="240">
        <v>6</v>
      </c>
      <c r="F11" s="240">
        <v>1</v>
      </c>
      <c r="G11" s="240"/>
      <c r="H11" s="240">
        <v>2</v>
      </c>
      <c r="I11" s="240"/>
      <c r="J11" s="240">
        <v>2</v>
      </c>
      <c r="K11" s="240">
        <v>1</v>
      </c>
      <c r="L11" s="240">
        <v>1</v>
      </c>
      <c r="M11" s="240">
        <v>2</v>
      </c>
      <c r="N11" s="240">
        <v>1</v>
      </c>
      <c r="O11" s="240">
        <v>1</v>
      </c>
      <c r="P11" s="240">
        <v>1</v>
      </c>
      <c r="Q11" s="240">
        <v>1</v>
      </c>
      <c r="R11" s="240">
        <v>1</v>
      </c>
      <c r="S11" s="240">
        <v>1</v>
      </c>
      <c r="T11" s="240">
        <v>1</v>
      </c>
      <c r="U11" s="240">
        <f t="shared" si="0"/>
        <v>22</v>
      </c>
    </row>
    <row r="12" spans="1:21" ht="18.75" customHeight="1">
      <c r="A12" s="373"/>
      <c r="B12" s="404"/>
      <c r="C12" s="249" t="s">
        <v>1410</v>
      </c>
      <c r="D12" s="240"/>
      <c r="E12" s="240">
        <v>3</v>
      </c>
      <c r="F12" s="240"/>
      <c r="G12" s="240">
        <v>1</v>
      </c>
      <c r="H12" s="240"/>
      <c r="I12" s="240">
        <v>2</v>
      </c>
      <c r="J12" s="240">
        <v>1</v>
      </c>
      <c r="K12" s="240">
        <v>1</v>
      </c>
      <c r="L12" s="240">
        <v>1</v>
      </c>
      <c r="M12" s="240">
        <v>1</v>
      </c>
      <c r="N12" s="240">
        <v>1</v>
      </c>
      <c r="O12" s="240">
        <v>1</v>
      </c>
      <c r="P12" s="240">
        <v>1</v>
      </c>
      <c r="Q12" s="240">
        <v>1</v>
      </c>
      <c r="R12" s="240">
        <v>1</v>
      </c>
      <c r="S12" s="240">
        <v>1</v>
      </c>
      <c r="T12" s="240">
        <v>1</v>
      </c>
      <c r="U12" s="240">
        <f t="shared" si="0"/>
        <v>17</v>
      </c>
    </row>
    <row r="13" spans="1:21" ht="18.75" customHeight="1">
      <c r="A13" s="373"/>
      <c r="B13" s="405" t="s">
        <v>396</v>
      </c>
      <c r="C13" s="249" t="s">
        <v>365</v>
      </c>
      <c r="D13" s="240">
        <v>5</v>
      </c>
      <c r="E13" s="240"/>
      <c r="F13" s="240">
        <v>1</v>
      </c>
      <c r="G13" s="240"/>
      <c r="H13" s="240">
        <v>2</v>
      </c>
      <c r="I13" s="240"/>
      <c r="J13" s="240">
        <v>2</v>
      </c>
      <c r="K13" s="240">
        <v>1</v>
      </c>
      <c r="L13" s="240">
        <v>1</v>
      </c>
      <c r="M13" s="240">
        <v>1</v>
      </c>
      <c r="N13" s="240">
        <v>1</v>
      </c>
      <c r="O13" s="240">
        <v>2</v>
      </c>
      <c r="P13" s="240">
        <v>1</v>
      </c>
      <c r="Q13" s="240">
        <v>1</v>
      </c>
      <c r="R13" s="240">
        <v>1</v>
      </c>
      <c r="S13" s="240">
        <v>1</v>
      </c>
      <c r="T13" s="240">
        <v>1</v>
      </c>
      <c r="U13" s="240">
        <f t="shared" si="0"/>
        <v>21</v>
      </c>
    </row>
    <row r="14" spans="1:21" ht="18.75" customHeight="1">
      <c r="A14" s="373"/>
      <c r="B14" s="386"/>
      <c r="C14" s="249" t="s">
        <v>1410</v>
      </c>
      <c r="D14" s="240">
        <v>3</v>
      </c>
      <c r="E14" s="240"/>
      <c r="F14" s="240"/>
      <c r="G14" s="240">
        <v>1</v>
      </c>
      <c r="H14" s="240"/>
      <c r="I14" s="240">
        <v>2</v>
      </c>
      <c r="J14" s="240">
        <v>1</v>
      </c>
      <c r="K14" s="240">
        <v>1</v>
      </c>
      <c r="L14" s="240">
        <v>1</v>
      </c>
      <c r="M14" s="240">
        <v>1</v>
      </c>
      <c r="N14" s="240">
        <v>1</v>
      </c>
      <c r="O14" s="240">
        <v>1</v>
      </c>
      <c r="P14" s="240">
        <v>1</v>
      </c>
      <c r="Q14" s="240">
        <v>1</v>
      </c>
      <c r="R14" s="240">
        <v>1</v>
      </c>
      <c r="S14" s="240">
        <v>1</v>
      </c>
      <c r="T14" s="240">
        <v>1</v>
      </c>
      <c r="U14" s="240">
        <f t="shared" si="0"/>
        <v>17</v>
      </c>
    </row>
    <row r="15" spans="1:21" ht="19.5" customHeight="1">
      <c r="A15" s="403" t="s">
        <v>1417</v>
      </c>
      <c r="B15" s="372" t="s">
        <v>868</v>
      </c>
      <c r="C15" s="249" t="s">
        <v>365</v>
      </c>
      <c r="D15" s="240">
        <v>5</v>
      </c>
      <c r="E15" s="240"/>
      <c r="F15" s="240">
        <v>1</v>
      </c>
      <c r="G15" s="240"/>
      <c r="H15" s="240">
        <v>2</v>
      </c>
      <c r="I15" s="240"/>
      <c r="J15" s="240">
        <v>2</v>
      </c>
      <c r="K15" s="240">
        <v>1</v>
      </c>
      <c r="L15" s="240">
        <v>1</v>
      </c>
      <c r="M15" s="240">
        <v>1</v>
      </c>
      <c r="N15" s="240">
        <v>1</v>
      </c>
      <c r="O15" s="240">
        <v>2</v>
      </c>
      <c r="P15" s="240">
        <v>1</v>
      </c>
      <c r="Q15" s="240">
        <v>1</v>
      </c>
      <c r="R15" s="240">
        <v>1</v>
      </c>
      <c r="S15" s="240">
        <v>1</v>
      </c>
      <c r="T15" s="240">
        <v>1</v>
      </c>
      <c r="U15" s="240">
        <f t="shared" si="0"/>
        <v>21</v>
      </c>
    </row>
    <row r="16" spans="1:21" ht="19.5" customHeight="1">
      <c r="A16" s="373"/>
      <c r="B16" s="386"/>
      <c r="C16" s="249" t="s">
        <v>1410</v>
      </c>
      <c r="D16" s="240">
        <v>3</v>
      </c>
      <c r="E16" s="240"/>
      <c r="F16" s="240"/>
      <c r="G16" s="240">
        <v>1</v>
      </c>
      <c r="H16" s="240"/>
      <c r="I16" s="240">
        <v>2</v>
      </c>
      <c r="J16" s="240">
        <v>1</v>
      </c>
      <c r="K16" s="240">
        <v>1</v>
      </c>
      <c r="L16" s="240">
        <v>1</v>
      </c>
      <c r="M16" s="240">
        <v>1</v>
      </c>
      <c r="N16" s="240">
        <v>1</v>
      </c>
      <c r="O16" s="240">
        <v>1</v>
      </c>
      <c r="P16" s="240">
        <v>1</v>
      </c>
      <c r="Q16" s="240">
        <v>1</v>
      </c>
      <c r="R16" s="240">
        <v>1</v>
      </c>
      <c r="S16" s="240">
        <v>1</v>
      </c>
      <c r="T16" s="240">
        <v>1</v>
      </c>
      <c r="U16" s="240">
        <f t="shared" si="0"/>
        <v>17</v>
      </c>
    </row>
    <row r="17" spans="1:21" ht="19.5" customHeight="1">
      <c r="A17" s="373"/>
      <c r="B17" s="387" t="s">
        <v>1412</v>
      </c>
      <c r="C17" s="251" t="s">
        <v>365</v>
      </c>
      <c r="D17" s="252">
        <v>5</v>
      </c>
      <c r="E17" s="252"/>
      <c r="F17" s="252">
        <v>1</v>
      </c>
      <c r="G17" s="252"/>
      <c r="H17" s="252">
        <v>1</v>
      </c>
      <c r="I17" s="252"/>
      <c r="J17" s="252">
        <v>2</v>
      </c>
      <c r="K17" s="252">
        <v>1</v>
      </c>
      <c r="L17" s="252">
        <v>1</v>
      </c>
      <c r="M17" s="252">
        <v>1</v>
      </c>
      <c r="N17" s="252">
        <v>1</v>
      </c>
      <c r="O17" s="252">
        <v>1</v>
      </c>
      <c r="P17" s="252">
        <v>1</v>
      </c>
      <c r="Q17" s="252">
        <v>1</v>
      </c>
      <c r="R17" s="252">
        <v>1</v>
      </c>
      <c r="S17" s="240">
        <v>1</v>
      </c>
      <c r="T17" s="252">
        <v>1</v>
      </c>
      <c r="U17" s="252">
        <f t="shared" si="0"/>
        <v>19</v>
      </c>
    </row>
    <row r="18" spans="1:21" ht="19.5" customHeight="1">
      <c r="A18" s="373"/>
      <c r="B18" s="386"/>
      <c r="C18" s="249" t="s">
        <v>1410</v>
      </c>
      <c r="D18" s="240">
        <v>3</v>
      </c>
      <c r="E18" s="240"/>
      <c r="F18" s="240"/>
      <c r="G18" s="240">
        <v>1</v>
      </c>
      <c r="H18" s="240"/>
      <c r="I18" s="240">
        <v>2</v>
      </c>
      <c r="J18" s="240">
        <v>1</v>
      </c>
      <c r="K18" s="240">
        <v>1</v>
      </c>
      <c r="L18" s="240">
        <v>1</v>
      </c>
      <c r="M18" s="240">
        <v>1</v>
      </c>
      <c r="N18" s="240">
        <v>1</v>
      </c>
      <c r="O18" s="240">
        <v>1</v>
      </c>
      <c r="P18" s="240">
        <v>1</v>
      </c>
      <c r="Q18" s="240">
        <v>1</v>
      </c>
      <c r="R18" s="240">
        <v>1</v>
      </c>
      <c r="S18" s="240">
        <v>1</v>
      </c>
      <c r="T18" s="240">
        <v>1</v>
      </c>
      <c r="U18" s="240">
        <f t="shared" si="0"/>
        <v>17</v>
      </c>
    </row>
    <row r="19" spans="1:21" ht="19.5" customHeight="1">
      <c r="A19" s="373"/>
      <c r="B19" s="405" t="s">
        <v>1416</v>
      </c>
      <c r="C19" s="249" t="s">
        <v>365</v>
      </c>
      <c r="D19" s="240">
        <v>5</v>
      </c>
      <c r="E19" s="240"/>
      <c r="F19" s="240">
        <v>1</v>
      </c>
      <c r="G19" s="240"/>
      <c r="H19" s="240">
        <v>1</v>
      </c>
      <c r="I19" s="240"/>
      <c r="J19" s="240">
        <v>1</v>
      </c>
      <c r="K19" s="240">
        <v>2</v>
      </c>
      <c r="L19" s="240">
        <v>1</v>
      </c>
      <c r="M19" s="240">
        <v>1</v>
      </c>
      <c r="N19" s="240">
        <v>2</v>
      </c>
      <c r="O19" s="240">
        <v>1</v>
      </c>
      <c r="P19" s="240">
        <v>1</v>
      </c>
      <c r="Q19" s="240">
        <v>1</v>
      </c>
      <c r="R19" s="240">
        <v>1</v>
      </c>
      <c r="S19" s="240">
        <v>1</v>
      </c>
      <c r="T19" s="240">
        <v>1</v>
      </c>
      <c r="U19" s="240">
        <f t="shared" si="0"/>
        <v>20</v>
      </c>
    </row>
    <row r="20" spans="1:21" ht="19.5" customHeight="1">
      <c r="A20" s="373"/>
      <c r="B20" s="386"/>
      <c r="C20" s="249" t="s">
        <v>1410</v>
      </c>
      <c r="D20" s="240">
        <v>3</v>
      </c>
      <c r="E20" s="240"/>
      <c r="F20" s="240"/>
      <c r="G20" s="240">
        <v>1</v>
      </c>
      <c r="H20" s="240"/>
      <c r="I20" s="240">
        <v>2</v>
      </c>
      <c r="J20" s="240">
        <v>1</v>
      </c>
      <c r="K20" s="240">
        <v>1</v>
      </c>
      <c r="L20" s="240">
        <v>1</v>
      </c>
      <c r="M20" s="240">
        <v>1</v>
      </c>
      <c r="N20" s="240">
        <v>1</v>
      </c>
      <c r="O20" s="240">
        <v>1</v>
      </c>
      <c r="P20" s="240">
        <v>1</v>
      </c>
      <c r="Q20" s="240">
        <v>1</v>
      </c>
      <c r="R20" s="240">
        <v>1</v>
      </c>
      <c r="S20" s="240">
        <v>1</v>
      </c>
      <c r="T20" s="240">
        <v>1</v>
      </c>
      <c r="U20" s="240">
        <f t="shared" si="0"/>
        <v>17</v>
      </c>
    </row>
    <row r="21" spans="1:21" ht="27" customHeight="1">
      <c r="A21" s="373"/>
      <c r="B21" s="405" t="s">
        <v>357</v>
      </c>
      <c r="C21" s="249" t="s">
        <v>365</v>
      </c>
      <c r="D21" s="240">
        <v>4</v>
      </c>
      <c r="E21" s="240"/>
      <c r="F21" s="240">
        <v>1</v>
      </c>
      <c r="G21" s="240"/>
      <c r="H21" s="240">
        <v>2</v>
      </c>
      <c r="I21" s="240"/>
      <c r="J21" s="240">
        <v>2</v>
      </c>
      <c r="K21" s="240">
        <v>1</v>
      </c>
      <c r="L21" s="240">
        <v>1</v>
      </c>
      <c r="M21" s="240">
        <v>1</v>
      </c>
      <c r="N21" s="240">
        <v>1</v>
      </c>
      <c r="O21" s="240">
        <v>1</v>
      </c>
      <c r="P21" s="240">
        <v>2</v>
      </c>
      <c r="Q21" s="240">
        <v>1</v>
      </c>
      <c r="R21" s="240">
        <v>1</v>
      </c>
      <c r="S21" s="240">
        <v>1</v>
      </c>
      <c r="T21" s="240">
        <v>1</v>
      </c>
      <c r="U21" s="240">
        <f t="shared" si="0"/>
        <v>20</v>
      </c>
    </row>
    <row r="22" spans="1:21" ht="27" customHeight="1">
      <c r="A22" s="373"/>
      <c r="B22" s="386"/>
      <c r="C22" s="249" t="s">
        <v>1410</v>
      </c>
      <c r="D22" s="240">
        <v>3</v>
      </c>
      <c r="E22" s="240"/>
      <c r="F22" s="240"/>
      <c r="G22" s="240">
        <v>1</v>
      </c>
      <c r="H22" s="240"/>
      <c r="I22" s="240">
        <v>2</v>
      </c>
      <c r="J22" s="240">
        <v>1</v>
      </c>
      <c r="K22" s="240">
        <v>1</v>
      </c>
      <c r="L22" s="240">
        <v>1</v>
      </c>
      <c r="M22" s="240">
        <v>1</v>
      </c>
      <c r="N22" s="240">
        <v>1</v>
      </c>
      <c r="O22" s="240">
        <v>1</v>
      </c>
      <c r="P22" s="240">
        <v>1</v>
      </c>
      <c r="Q22" s="240">
        <v>1</v>
      </c>
      <c r="R22" s="240">
        <v>1</v>
      </c>
      <c r="S22" s="240">
        <v>1</v>
      </c>
      <c r="T22" s="240">
        <v>1</v>
      </c>
      <c r="U22" s="240">
        <f t="shared" si="0"/>
        <v>17</v>
      </c>
    </row>
    <row r="23" spans="1:21" ht="15" customHeight="1">
      <c r="A23" s="54" t="s">
        <v>413</v>
      </c>
      <c r="B23" s="371" t="s">
        <v>3300</v>
      </c>
      <c r="C23" s="371"/>
      <c r="D23" s="371"/>
      <c r="E23" s="371"/>
      <c r="F23" s="371"/>
      <c r="G23" s="371"/>
      <c r="H23" s="371"/>
      <c r="I23" s="371"/>
      <c r="J23" s="371"/>
      <c r="K23" s="371"/>
      <c r="L23" s="371"/>
      <c r="M23" s="371"/>
      <c r="N23" s="371"/>
      <c r="O23" s="371"/>
      <c r="P23" s="371"/>
      <c r="Q23" s="371"/>
      <c r="R23" s="371"/>
      <c r="S23" s="371"/>
      <c r="T23" s="371"/>
      <c r="U23" s="371"/>
    </row>
    <row r="24" spans="1:21" ht="15" customHeight="1">
      <c r="A24" s="104"/>
      <c r="B24" s="371" t="s">
        <v>3301</v>
      </c>
      <c r="C24" s="371"/>
      <c r="D24" s="371"/>
      <c r="E24" s="371"/>
      <c r="F24" s="371"/>
      <c r="G24" s="371"/>
      <c r="H24" s="371"/>
      <c r="I24" s="371"/>
      <c r="J24" s="371"/>
      <c r="K24" s="371"/>
      <c r="L24" s="371"/>
      <c r="M24" s="371"/>
      <c r="N24" s="371"/>
      <c r="O24" s="371"/>
      <c r="P24" s="371"/>
      <c r="Q24" s="371"/>
      <c r="R24" s="371"/>
      <c r="S24" s="371"/>
      <c r="T24" s="371"/>
      <c r="U24" s="371"/>
    </row>
    <row r="25" spans="2:21" ht="18.75" customHeight="1">
      <c r="B25" s="402"/>
      <c r="C25" s="402"/>
      <c r="D25" s="402"/>
      <c r="E25" s="402"/>
      <c r="F25" s="402"/>
      <c r="G25" s="402"/>
      <c r="H25" s="402"/>
      <c r="I25" s="402"/>
      <c r="J25" s="402"/>
      <c r="K25" s="402"/>
      <c r="L25" s="402"/>
      <c r="M25" s="402"/>
      <c r="N25" s="402"/>
      <c r="O25" s="402"/>
      <c r="P25" s="402"/>
      <c r="Q25" s="402"/>
      <c r="R25" s="402"/>
      <c r="S25" s="402"/>
      <c r="T25" s="402"/>
      <c r="U25" s="402"/>
    </row>
    <row r="26" ht="21" customHeight="1"/>
    <row r="27" ht="21" customHeight="1"/>
    <row r="28" ht="21" customHeight="1"/>
    <row r="29" ht="21" customHeight="1"/>
    <row r="30" ht="21" customHeight="1"/>
    <row r="31" ht="21" customHeight="1"/>
    <row r="32" ht="21" customHeight="1"/>
    <row r="33" ht="21" customHeight="1"/>
    <row r="34" ht="21" customHeight="1"/>
  </sheetData>
  <mergeCells count="22">
    <mergeCell ref="U1:U2"/>
    <mergeCell ref="A1:C2"/>
    <mergeCell ref="A3:A4"/>
    <mergeCell ref="B3:C3"/>
    <mergeCell ref="B4:C4"/>
    <mergeCell ref="D1:E1"/>
    <mergeCell ref="F1:G1"/>
    <mergeCell ref="H1:I1"/>
    <mergeCell ref="B21:B22"/>
    <mergeCell ref="B15:B16"/>
    <mergeCell ref="A5:A14"/>
    <mergeCell ref="A15:A22"/>
    <mergeCell ref="B25:U25"/>
    <mergeCell ref="B5:B6"/>
    <mergeCell ref="B7:B8"/>
    <mergeCell ref="B9:B10"/>
    <mergeCell ref="B11:B12"/>
    <mergeCell ref="B13:B14"/>
    <mergeCell ref="B19:B20"/>
    <mergeCell ref="B17:B18"/>
    <mergeCell ref="B24:U24"/>
    <mergeCell ref="B23:U23"/>
  </mergeCells>
  <printOptions horizontalCentered="1"/>
  <pageMargins left="0.7480314960629921" right="0.7480314960629921" top="1.3385826771653544" bottom="0.9448818897637796" header="0.5905511811023623" footer="0.3937007874015748"/>
  <pageSetup firstPageNumber="19" useFirstPageNumber="1" horizontalDpi="600" verticalDpi="600" orientation="landscape" paperSize="9" r:id="rId2"/>
  <headerFooter alignWithMargins="0">
    <oddHeader>&amp;L&amp;"仿宋_GB2312,常规"&amp;14附件2-2：&amp;C&amp;"黑体,常规"&amp;16
化工石化医药行业工程设计主要专业技术人员配备表</oddHeader>
    <oddFooter xml:space="preserve">&amp;C &amp;P </oddFooter>
  </headerFooter>
  <drawing r:id="rId1"/>
</worksheet>
</file>

<file path=xl/worksheets/sheet40.xml><?xml version="1.0" encoding="utf-8"?>
<worksheet xmlns="http://schemas.openxmlformats.org/spreadsheetml/2006/main" xmlns:r="http://schemas.openxmlformats.org/officeDocument/2006/relationships">
  <dimension ref="A1:V18"/>
  <sheetViews>
    <sheetView showZeros="0" zoomScale="115" zoomScaleNormal="115" workbookViewId="0" topLeftCell="A1">
      <selection activeCell="W3" sqref="W3:W10"/>
    </sheetView>
  </sheetViews>
  <sheetFormatPr defaultColWidth="9.00390625" defaultRowHeight="14.25"/>
  <cols>
    <col min="1" max="1" width="7.00390625" style="6" customWidth="1"/>
    <col min="2" max="2" width="9.00390625" style="6" customWidth="1"/>
    <col min="3" max="3" width="6.625" style="6" customWidth="1"/>
    <col min="4" max="22" width="5.00390625" style="6" customWidth="1"/>
    <col min="23" max="16384" width="4.50390625" style="6" customWidth="1"/>
  </cols>
  <sheetData>
    <row r="1" spans="1:22" ht="137.25" customHeight="1">
      <c r="A1" s="391"/>
      <c r="B1" s="391"/>
      <c r="C1" s="391"/>
      <c r="D1" s="24" t="s">
        <v>3247</v>
      </c>
      <c r="E1" s="24" t="s">
        <v>2237</v>
      </c>
      <c r="F1" s="24" t="s">
        <v>2238</v>
      </c>
      <c r="G1" s="24" t="s">
        <v>2239</v>
      </c>
      <c r="H1" s="24" t="s">
        <v>2240</v>
      </c>
      <c r="I1" s="24" t="s">
        <v>2241</v>
      </c>
      <c r="J1" s="24" t="s">
        <v>2242</v>
      </c>
      <c r="K1" s="24" t="s">
        <v>1308</v>
      </c>
      <c r="L1" s="24" t="s">
        <v>2287</v>
      </c>
      <c r="M1" s="24" t="s">
        <v>2243</v>
      </c>
      <c r="N1" s="24" t="s">
        <v>1613</v>
      </c>
      <c r="O1" s="24" t="s">
        <v>2244</v>
      </c>
      <c r="P1" s="24" t="s">
        <v>1614</v>
      </c>
      <c r="Q1" s="24" t="s">
        <v>2245</v>
      </c>
      <c r="R1" s="24" t="s">
        <v>2246</v>
      </c>
      <c r="S1" s="24" t="s">
        <v>2247</v>
      </c>
      <c r="T1" s="24" t="s">
        <v>2248</v>
      </c>
      <c r="U1" s="24" t="s">
        <v>1548</v>
      </c>
      <c r="V1" s="389" t="s">
        <v>3255</v>
      </c>
    </row>
    <row r="2" spans="1:22" ht="72.75" customHeight="1">
      <c r="A2" s="391"/>
      <c r="B2" s="391"/>
      <c r="C2" s="391"/>
      <c r="D2" s="67"/>
      <c r="E2" s="67"/>
      <c r="F2" s="67"/>
      <c r="G2" s="68"/>
      <c r="H2" s="67"/>
      <c r="I2" s="68"/>
      <c r="J2" s="24"/>
      <c r="K2" s="24"/>
      <c r="L2" s="24"/>
      <c r="M2" s="24"/>
      <c r="N2" s="28"/>
      <c r="O2" s="24"/>
      <c r="P2" s="25"/>
      <c r="Q2" s="25"/>
      <c r="R2" s="47" t="s">
        <v>2200</v>
      </c>
      <c r="S2" s="24" t="s">
        <v>2201</v>
      </c>
      <c r="T2" s="25"/>
      <c r="U2" s="25"/>
      <c r="V2" s="390"/>
    </row>
    <row r="3" spans="1:22" ht="23.25" customHeight="1">
      <c r="A3" s="3" t="s">
        <v>440</v>
      </c>
      <c r="B3" s="393" t="s">
        <v>2187</v>
      </c>
      <c r="C3" s="334"/>
      <c r="D3" s="5">
        <v>4</v>
      </c>
      <c r="E3" s="5">
        <v>3</v>
      </c>
      <c r="F3" s="5">
        <v>2</v>
      </c>
      <c r="G3" s="5">
        <v>2</v>
      </c>
      <c r="H3" s="5">
        <v>5</v>
      </c>
      <c r="I3" s="5">
        <v>5</v>
      </c>
      <c r="J3" s="5">
        <v>2</v>
      </c>
      <c r="K3" s="5">
        <v>2</v>
      </c>
      <c r="L3" s="5">
        <v>2</v>
      </c>
      <c r="M3" s="5">
        <v>1</v>
      </c>
      <c r="N3" s="5">
        <v>3</v>
      </c>
      <c r="O3" s="5">
        <v>2</v>
      </c>
      <c r="P3" s="5">
        <v>2</v>
      </c>
      <c r="Q3" s="5">
        <v>1</v>
      </c>
      <c r="R3" s="5">
        <v>1</v>
      </c>
      <c r="S3" s="5">
        <v>1</v>
      </c>
      <c r="T3" s="5">
        <v>1</v>
      </c>
      <c r="U3" s="5">
        <v>1</v>
      </c>
      <c r="V3" s="5">
        <f aca="true" t="shared" si="0" ref="V3:V10">SUM(D3:U3)</f>
        <v>40</v>
      </c>
    </row>
    <row r="4" spans="1:22" ht="16.5" customHeight="1">
      <c r="A4" s="394" t="s">
        <v>441</v>
      </c>
      <c r="B4" s="394" t="s">
        <v>442</v>
      </c>
      <c r="C4" s="4" t="s">
        <v>2187</v>
      </c>
      <c r="D4" s="5">
        <v>4</v>
      </c>
      <c r="E4" s="5">
        <v>3</v>
      </c>
      <c r="F4" s="5">
        <v>2</v>
      </c>
      <c r="G4" s="5">
        <v>2</v>
      </c>
      <c r="H4" s="5">
        <v>2</v>
      </c>
      <c r="I4" s="5">
        <v>2</v>
      </c>
      <c r="J4" s="5">
        <v>2</v>
      </c>
      <c r="K4" s="5">
        <v>2</v>
      </c>
      <c r="L4" s="5">
        <v>2</v>
      </c>
      <c r="M4" s="5">
        <v>1</v>
      </c>
      <c r="N4" s="5">
        <v>1</v>
      </c>
      <c r="O4" s="5">
        <v>1</v>
      </c>
      <c r="P4" s="5">
        <v>2</v>
      </c>
      <c r="Q4" s="5">
        <v>1</v>
      </c>
      <c r="R4" s="5"/>
      <c r="S4" s="5"/>
      <c r="T4" s="5"/>
      <c r="U4" s="5"/>
      <c r="V4" s="5">
        <f t="shared" si="0"/>
        <v>27</v>
      </c>
    </row>
    <row r="5" spans="1:22" ht="16.5" customHeight="1">
      <c r="A5" s="391"/>
      <c r="B5" s="394"/>
      <c r="C5" s="4" t="s">
        <v>366</v>
      </c>
      <c r="D5" s="5">
        <v>2</v>
      </c>
      <c r="E5" s="5">
        <v>2</v>
      </c>
      <c r="F5" s="5">
        <v>1</v>
      </c>
      <c r="G5" s="5"/>
      <c r="H5" s="5">
        <v>2</v>
      </c>
      <c r="I5" s="5">
        <v>2</v>
      </c>
      <c r="J5" s="5">
        <v>2</v>
      </c>
      <c r="K5" s="5">
        <v>1</v>
      </c>
      <c r="L5" s="5">
        <v>1</v>
      </c>
      <c r="M5" s="5">
        <v>1</v>
      </c>
      <c r="N5" s="5"/>
      <c r="O5" s="5"/>
      <c r="P5" s="5"/>
      <c r="Q5" s="5"/>
      <c r="R5" s="5"/>
      <c r="S5" s="5"/>
      <c r="T5" s="5"/>
      <c r="U5" s="5"/>
      <c r="V5" s="5">
        <f t="shared" si="0"/>
        <v>14</v>
      </c>
    </row>
    <row r="6" spans="1:22" ht="16.5" customHeight="1">
      <c r="A6" s="391"/>
      <c r="B6" s="394"/>
      <c r="C6" s="4" t="s">
        <v>415</v>
      </c>
      <c r="D6" s="5">
        <v>1</v>
      </c>
      <c r="E6" s="5">
        <v>1</v>
      </c>
      <c r="F6" s="5">
        <v>1</v>
      </c>
      <c r="G6" s="5"/>
      <c r="H6" s="5">
        <v>1</v>
      </c>
      <c r="I6" s="5"/>
      <c r="J6" s="5">
        <v>1</v>
      </c>
      <c r="K6" s="5">
        <v>1</v>
      </c>
      <c r="L6" s="5">
        <v>1</v>
      </c>
      <c r="M6" s="5"/>
      <c r="N6" s="5"/>
      <c r="O6" s="5"/>
      <c r="P6" s="5"/>
      <c r="Q6" s="5"/>
      <c r="R6" s="5"/>
      <c r="S6" s="5"/>
      <c r="T6" s="5"/>
      <c r="U6" s="5"/>
      <c r="V6" s="5">
        <f t="shared" si="0"/>
        <v>7</v>
      </c>
    </row>
    <row r="7" spans="1:22" ht="16.5" customHeight="1">
      <c r="A7" s="391"/>
      <c r="B7" s="3" t="s">
        <v>1545</v>
      </c>
      <c r="C7" s="4" t="s">
        <v>2187</v>
      </c>
      <c r="D7" s="5">
        <v>2</v>
      </c>
      <c r="E7" s="5">
        <v>1</v>
      </c>
      <c r="F7" s="5">
        <v>2</v>
      </c>
      <c r="G7" s="5">
        <v>1</v>
      </c>
      <c r="H7" s="5">
        <v>5</v>
      </c>
      <c r="I7" s="5"/>
      <c r="J7" s="5">
        <v>1</v>
      </c>
      <c r="K7" s="5">
        <v>2</v>
      </c>
      <c r="L7" s="5">
        <v>2</v>
      </c>
      <c r="M7" s="5">
        <v>1</v>
      </c>
      <c r="N7" s="5">
        <v>1</v>
      </c>
      <c r="O7" s="5">
        <v>1</v>
      </c>
      <c r="P7" s="5">
        <v>1</v>
      </c>
      <c r="Q7" s="5"/>
      <c r="R7" s="5"/>
      <c r="S7" s="5"/>
      <c r="T7" s="5"/>
      <c r="U7" s="5"/>
      <c r="V7" s="5">
        <f t="shared" si="0"/>
        <v>20</v>
      </c>
    </row>
    <row r="8" spans="1:22" ht="16.5" customHeight="1">
      <c r="A8" s="391"/>
      <c r="B8" s="3" t="s">
        <v>1546</v>
      </c>
      <c r="C8" s="4" t="s">
        <v>2187</v>
      </c>
      <c r="D8" s="5">
        <v>2</v>
      </c>
      <c r="E8" s="5">
        <v>1</v>
      </c>
      <c r="F8" s="5">
        <v>2</v>
      </c>
      <c r="G8" s="5"/>
      <c r="H8" s="5"/>
      <c r="I8" s="5">
        <v>5</v>
      </c>
      <c r="J8" s="5">
        <v>1</v>
      </c>
      <c r="K8" s="5">
        <v>2</v>
      </c>
      <c r="L8" s="5">
        <v>2</v>
      </c>
      <c r="M8" s="5">
        <v>1</v>
      </c>
      <c r="N8" s="5">
        <v>2</v>
      </c>
      <c r="O8" s="5">
        <v>2</v>
      </c>
      <c r="P8" s="5">
        <v>2</v>
      </c>
      <c r="Q8" s="5"/>
      <c r="R8" s="5"/>
      <c r="S8" s="5"/>
      <c r="T8" s="5"/>
      <c r="U8" s="5"/>
      <c r="V8" s="5">
        <f t="shared" si="0"/>
        <v>22</v>
      </c>
    </row>
    <row r="9" spans="1:22" ht="16.5" customHeight="1">
      <c r="A9" s="391"/>
      <c r="B9" s="394" t="s">
        <v>1547</v>
      </c>
      <c r="C9" s="4" t="s">
        <v>2187</v>
      </c>
      <c r="D9" s="5">
        <v>2</v>
      </c>
      <c r="E9" s="5"/>
      <c r="F9" s="5"/>
      <c r="G9" s="5">
        <v>1</v>
      </c>
      <c r="H9" s="5"/>
      <c r="I9" s="5"/>
      <c r="J9" s="5">
        <v>1</v>
      </c>
      <c r="K9" s="5">
        <v>2</v>
      </c>
      <c r="L9" s="5"/>
      <c r="M9" s="5">
        <v>1</v>
      </c>
      <c r="N9" s="5">
        <v>3</v>
      </c>
      <c r="O9" s="5">
        <v>2</v>
      </c>
      <c r="P9" s="5">
        <v>2</v>
      </c>
      <c r="Q9" s="5"/>
      <c r="R9" s="5">
        <v>1</v>
      </c>
      <c r="S9" s="5">
        <v>1</v>
      </c>
      <c r="T9" s="5">
        <v>1</v>
      </c>
      <c r="U9" s="5">
        <v>1</v>
      </c>
      <c r="V9" s="5">
        <f t="shared" si="0"/>
        <v>18</v>
      </c>
    </row>
    <row r="10" spans="1:22" ht="16.5" customHeight="1">
      <c r="A10" s="391"/>
      <c r="B10" s="394"/>
      <c r="C10" s="4" t="s">
        <v>366</v>
      </c>
      <c r="D10" s="5">
        <v>1</v>
      </c>
      <c r="E10" s="5"/>
      <c r="F10" s="5"/>
      <c r="G10" s="5"/>
      <c r="H10" s="5"/>
      <c r="I10" s="5"/>
      <c r="J10" s="5">
        <v>1</v>
      </c>
      <c r="K10" s="5">
        <v>1</v>
      </c>
      <c r="L10" s="5"/>
      <c r="M10" s="5"/>
      <c r="N10" s="5">
        <v>1</v>
      </c>
      <c r="O10" s="5"/>
      <c r="P10" s="5">
        <v>1</v>
      </c>
      <c r="Q10" s="5"/>
      <c r="R10" s="5"/>
      <c r="S10" s="5"/>
      <c r="T10" s="5">
        <v>1</v>
      </c>
      <c r="U10" s="5">
        <v>1</v>
      </c>
      <c r="V10" s="5">
        <f t="shared" si="0"/>
        <v>7</v>
      </c>
    </row>
    <row r="11" spans="1:22" ht="11.25" customHeight="1">
      <c r="A11" s="59" t="s">
        <v>413</v>
      </c>
      <c r="B11" s="368" t="s">
        <v>1052</v>
      </c>
      <c r="C11" s="549"/>
      <c r="D11" s="549"/>
      <c r="E11" s="549"/>
      <c r="F11" s="549"/>
      <c r="G11" s="549"/>
      <c r="H11" s="549"/>
      <c r="I11" s="549"/>
      <c r="J11" s="549"/>
      <c r="K11" s="549"/>
      <c r="L11" s="549"/>
      <c r="M11" s="549"/>
      <c r="N11" s="549"/>
      <c r="O11" s="549"/>
      <c r="P11" s="549"/>
      <c r="Q11" s="549"/>
      <c r="R11" s="549"/>
      <c r="S11" s="549"/>
      <c r="T11" s="549"/>
      <c r="U11" s="549"/>
      <c r="V11" s="549"/>
    </row>
    <row r="12" spans="1:22" ht="11.25" customHeight="1">
      <c r="A12" s="59"/>
      <c r="B12" s="426" t="s">
        <v>3058</v>
      </c>
      <c r="C12" s="337"/>
      <c r="D12" s="337"/>
      <c r="E12" s="337"/>
      <c r="F12" s="337"/>
      <c r="G12" s="337"/>
      <c r="H12" s="337"/>
      <c r="I12" s="337"/>
      <c r="J12" s="337"/>
      <c r="K12" s="337"/>
      <c r="L12" s="337"/>
      <c r="M12" s="337"/>
      <c r="N12" s="337"/>
      <c r="O12" s="337"/>
      <c r="P12" s="337"/>
      <c r="Q12" s="337"/>
      <c r="R12" s="337"/>
      <c r="S12" s="337"/>
      <c r="T12" s="337"/>
      <c r="U12" s="337"/>
      <c r="V12" s="337"/>
    </row>
    <row r="13" spans="1:22" ht="11.25" customHeight="1">
      <c r="A13" s="59"/>
      <c r="B13" s="426" t="s">
        <v>3059</v>
      </c>
      <c r="C13" s="337"/>
      <c r="D13" s="337"/>
      <c r="E13" s="337"/>
      <c r="F13" s="337"/>
      <c r="G13" s="337"/>
      <c r="H13" s="337"/>
      <c r="I13" s="337"/>
      <c r="J13" s="337"/>
      <c r="K13" s="337"/>
      <c r="L13" s="337"/>
      <c r="M13" s="337"/>
      <c r="N13" s="337"/>
      <c r="O13" s="337"/>
      <c r="P13" s="337"/>
      <c r="Q13" s="337"/>
      <c r="R13" s="337"/>
      <c r="S13" s="337"/>
      <c r="T13" s="337"/>
      <c r="U13" s="337"/>
      <c r="V13" s="337"/>
    </row>
    <row r="14" spans="1:22" ht="11.25" customHeight="1">
      <c r="A14" s="59"/>
      <c r="B14" s="426" t="s">
        <v>3060</v>
      </c>
      <c r="C14" s="548"/>
      <c r="D14" s="548"/>
      <c r="E14" s="548"/>
      <c r="F14" s="548"/>
      <c r="G14" s="548"/>
      <c r="H14" s="548"/>
      <c r="I14" s="548"/>
      <c r="J14" s="548"/>
      <c r="K14" s="548"/>
      <c r="L14" s="548"/>
      <c r="M14" s="548"/>
      <c r="N14" s="548"/>
      <c r="O14" s="548"/>
      <c r="P14" s="548"/>
      <c r="Q14" s="548"/>
      <c r="R14" s="548"/>
      <c r="S14" s="548"/>
      <c r="T14" s="548"/>
      <c r="U14" s="548"/>
      <c r="V14" s="548"/>
    </row>
    <row r="15" spans="1:22" ht="11.25" customHeight="1">
      <c r="A15" s="271"/>
      <c r="B15" s="326" t="s">
        <v>1053</v>
      </c>
      <c r="C15" s="326"/>
      <c r="D15" s="326"/>
      <c r="E15" s="326"/>
      <c r="F15" s="326"/>
      <c r="G15" s="326"/>
      <c r="H15" s="326"/>
      <c r="I15" s="326"/>
      <c r="J15" s="326"/>
      <c r="K15" s="326"/>
      <c r="L15" s="326"/>
      <c r="M15" s="326"/>
      <c r="N15" s="326"/>
      <c r="O15" s="326"/>
      <c r="P15" s="326"/>
      <c r="Q15" s="326"/>
      <c r="R15" s="326"/>
      <c r="S15" s="326"/>
      <c r="T15" s="326"/>
      <c r="U15" s="326"/>
      <c r="V15" s="326"/>
    </row>
    <row r="16" spans="1:22" ht="11.25" customHeight="1">
      <c r="A16" s="271"/>
      <c r="B16" s="326" t="s">
        <v>3061</v>
      </c>
      <c r="C16" s="547"/>
      <c r="D16" s="547"/>
      <c r="E16" s="547"/>
      <c r="F16" s="547"/>
      <c r="G16" s="547"/>
      <c r="H16" s="547"/>
      <c r="I16" s="547"/>
      <c r="J16" s="547"/>
      <c r="K16" s="547"/>
      <c r="L16" s="547"/>
      <c r="M16" s="547"/>
      <c r="N16" s="547"/>
      <c r="O16" s="547"/>
      <c r="P16" s="547"/>
      <c r="Q16" s="547"/>
      <c r="R16" s="547"/>
      <c r="S16" s="547"/>
      <c r="T16" s="547"/>
      <c r="U16" s="547"/>
      <c r="V16" s="547"/>
    </row>
    <row r="17" spans="1:22" ht="11.25" customHeight="1">
      <c r="A17" s="271"/>
      <c r="B17" s="326" t="s">
        <v>3062</v>
      </c>
      <c r="C17" s="547"/>
      <c r="D17" s="547"/>
      <c r="E17" s="547"/>
      <c r="F17" s="547"/>
      <c r="G17" s="547"/>
      <c r="H17" s="547"/>
      <c r="I17" s="547"/>
      <c r="J17" s="547"/>
      <c r="K17" s="547"/>
      <c r="L17" s="547"/>
      <c r="M17" s="547"/>
      <c r="N17" s="547"/>
      <c r="O17" s="547"/>
      <c r="P17" s="547"/>
      <c r="Q17" s="547"/>
      <c r="R17" s="547"/>
      <c r="S17" s="547"/>
      <c r="T17" s="547"/>
      <c r="U17" s="547"/>
      <c r="V17" s="547"/>
    </row>
    <row r="18" spans="1:22" s="61" customFormat="1" ht="11.25" customHeight="1">
      <c r="A18" s="59"/>
      <c r="B18" s="371" t="s">
        <v>1054</v>
      </c>
      <c r="C18" s="371"/>
      <c r="D18" s="371"/>
      <c r="E18" s="371"/>
      <c r="F18" s="371"/>
      <c r="G18" s="371"/>
      <c r="H18" s="371"/>
      <c r="I18" s="371"/>
      <c r="J18" s="371"/>
      <c r="K18" s="371"/>
      <c r="L18" s="371"/>
      <c r="M18" s="371"/>
      <c r="N18" s="371"/>
      <c r="O18" s="371"/>
      <c r="P18" s="371"/>
      <c r="Q18" s="371"/>
      <c r="R18" s="371"/>
      <c r="S18" s="371"/>
      <c r="T18" s="371"/>
      <c r="U18" s="371"/>
      <c r="V18" s="371"/>
    </row>
    <row r="19" ht="21" customHeight="1"/>
    <row r="20" ht="21" customHeight="1"/>
    <row r="21" ht="21" customHeight="1"/>
    <row r="22" ht="21" customHeight="1"/>
    <row r="23" ht="21" customHeight="1"/>
    <row r="24" ht="21" customHeight="1"/>
    <row r="25" ht="21" customHeight="1"/>
    <row r="26" ht="21" customHeight="1"/>
  </sheetData>
  <mergeCells count="14">
    <mergeCell ref="V1:V2"/>
    <mergeCell ref="A1:C2"/>
    <mergeCell ref="B3:C3"/>
    <mergeCell ref="B18:V18"/>
    <mergeCell ref="A4:A10"/>
    <mergeCell ref="B4:B6"/>
    <mergeCell ref="B9:B10"/>
    <mergeCell ref="B11:V11"/>
    <mergeCell ref="B12:V12"/>
    <mergeCell ref="B13:V13"/>
    <mergeCell ref="B16:V16"/>
    <mergeCell ref="B15:V15"/>
    <mergeCell ref="B14:V14"/>
    <mergeCell ref="B17:V17"/>
  </mergeCells>
  <printOptions horizontalCentered="1"/>
  <pageMargins left="0.7480314960629921" right="0.7480314960629921" top="1.1811023622047245" bottom="0.7874015748031497" header="0.5118110236220472" footer="0.3937007874015748"/>
  <pageSetup firstPageNumber="73" useFirstPageNumber="1" horizontalDpi="600" verticalDpi="600" orientation="landscape" paperSize="9" r:id="rId2"/>
  <headerFooter alignWithMargins="0">
    <oddHeader>&amp;L&amp;"仿宋_GB2312,常规"&amp;14附件2-14：&amp;C&amp;"黑体,常规"&amp;16
公路行业工程设计主要专业技术人员配备表</oddHeader>
    <oddFooter>&amp;C&amp;P</oddFooter>
  </headerFooter>
  <drawing r:id="rId1"/>
</worksheet>
</file>

<file path=xl/worksheets/sheet41.xml><?xml version="1.0" encoding="utf-8"?>
<worksheet xmlns="http://schemas.openxmlformats.org/spreadsheetml/2006/main" xmlns:r="http://schemas.openxmlformats.org/officeDocument/2006/relationships">
  <dimension ref="A1:G17"/>
  <sheetViews>
    <sheetView workbookViewId="0" topLeftCell="A1">
      <selection activeCell="A7" sqref="A7:IV7"/>
    </sheetView>
  </sheetViews>
  <sheetFormatPr defaultColWidth="9.00390625" defaultRowHeight="25.5" customHeight="1"/>
  <cols>
    <col min="1" max="1" width="6.375" style="13" customWidth="1"/>
    <col min="2" max="2" width="11.375" style="13" customWidth="1"/>
    <col min="3" max="3" width="18.25390625" style="13" customWidth="1"/>
    <col min="4" max="4" width="15.00390625" style="13" customWidth="1"/>
    <col min="5" max="5" width="11.00390625" style="13" customWidth="1"/>
    <col min="6" max="6" width="10.125" style="13" customWidth="1"/>
    <col min="7" max="7" width="8.25390625" style="13" customWidth="1"/>
    <col min="8" max="16384" width="10.25390625" style="13" customWidth="1"/>
  </cols>
  <sheetData>
    <row r="1" spans="1:7" ht="45.75" customHeight="1">
      <c r="A1" s="4" t="s">
        <v>1122</v>
      </c>
      <c r="B1" s="4" t="s">
        <v>1123</v>
      </c>
      <c r="C1" s="4" t="s">
        <v>2003</v>
      </c>
      <c r="D1" s="4" t="s">
        <v>1125</v>
      </c>
      <c r="E1" s="4" t="s">
        <v>1126</v>
      </c>
      <c r="F1" s="4" t="s">
        <v>1127</v>
      </c>
      <c r="G1" s="4" t="s">
        <v>2342</v>
      </c>
    </row>
    <row r="2" spans="1:7" ht="72" customHeight="1">
      <c r="A2" s="4">
        <v>1</v>
      </c>
      <c r="B2" s="4" t="s">
        <v>1242</v>
      </c>
      <c r="C2" s="3" t="s">
        <v>1243</v>
      </c>
      <c r="D2" s="3" t="s">
        <v>2475</v>
      </c>
      <c r="E2" s="41" t="s">
        <v>2476</v>
      </c>
      <c r="F2" s="3" t="s">
        <v>2477</v>
      </c>
      <c r="G2" s="4"/>
    </row>
    <row r="3" spans="1:7" ht="65.25" customHeight="1">
      <c r="A3" s="4">
        <v>2</v>
      </c>
      <c r="B3" s="4" t="s">
        <v>2478</v>
      </c>
      <c r="C3" s="4" t="s">
        <v>1195</v>
      </c>
      <c r="D3" s="3" t="s">
        <v>1196</v>
      </c>
      <c r="E3" s="41"/>
      <c r="F3" s="41"/>
      <c r="G3" s="4"/>
    </row>
    <row r="4" spans="1:7" ht="66.75" customHeight="1">
      <c r="A4" s="4">
        <v>3</v>
      </c>
      <c r="B4" s="4" t="s">
        <v>1197</v>
      </c>
      <c r="C4" s="4" t="s">
        <v>1198</v>
      </c>
      <c r="D4" s="3" t="s">
        <v>1199</v>
      </c>
      <c r="E4" s="41"/>
      <c r="F4" s="41"/>
      <c r="G4" s="4"/>
    </row>
    <row r="5" spans="1:7" ht="84" customHeight="1">
      <c r="A5" s="4">
        <v>4</v>
      </c>
      <c r="B5" s="4" t="s">
        <v>1200</v>
      </c>
      <c r="C5" s="4" t="s">
        <v>1201</v>
      </c>
      <c r="D5" s="3" t="s">
        <v>1202</v>
      </c>
      <c r="E5" s="3" t="s">
        <v>1203</v>
      </c>
      <c r="F5" s="41"/>
      <c r="G5" s="4"/>
    </row>
    <row r="6" spans="1:7" ht="25.5" customHeight="1">
      <c r="A6" s="4"/>
      <c r="B6" s="4"/>
      <c r="C6" s="4"/>
      <c r="D6" s="4"/>
      <c r="E6" s="4"/>
      <c r="F6" s="4"/>
      <c r="G6" s="4"/>
    </row>
    <row r="7" spans="1:7" ht="25.5" customHeight="1">
      <c r="A7" s="4"/>
      <c r="B7" s="4"/>
      <c r="C7" s="4"/>
      <c r="D7" s="4"/>
      <c r="E7" s="4"/>
      <c r="F7" s="4"/>
      <c r="G7" s="4"/>
    </row>
    <row r="8" spans="1:7" ht="25.5" customHeight="1">
      <c r="A8" s="4"/>
      <c r="B8" s="4"/>
      <c r="C8" s="4"/>
      <c r="D8" s="4"/>
      <c r="E8" s="4"/>
      <c r="F8" s="4"/>
      <c r="G8" s="4"/>
    </row>
    <row r="9" spans="1:7" ht="25.5" customHeight="1">
      <c r="A9" s="4"/>
      <c r="B9" s="4"/>
      <c r="C9" s="4"/>
      <c r="D9" s="4"/>
      <c r="E9" s="4"/>
      <c r="F9" s="4"/>
      <c r="G9" s="4"/>
    </row>
    <row r="10" spans="1:7" ht="25.5" customHeight="1">
      <c r="A10" s="4"/>
      <c r="B10" s="4"/>
      <c r="C10" s="4"/>
      <c r="D10" s="4"/>
      <c r="E10" s="4"/>
      <c r="F10" s="4"/>
      <c r="G10" s="4"/>
    </row>
    <row r="11" spans="1:7" ht="25.5" customHeight="1">
      <c r="A11" s="4"/>
      <c r="B11" s="4"/>
      <c r="C11" s="4"/>
      <c r="D11" s="4"/>
      <c r="E11" s="4"/>
      <c r="F11" s="4"/>
      <c r="G11" s="4"/>
    </row>
    <row r="12" spans="1:7" ht="25.5" customHeight="1">
      <c r="A12" s="4"/>
      <c r="B12" s="4"/>
      <c r="C12" s="4"/>
      <c r="D12" s="4"/>
      <c r="E12" s="4"/>
      <c r="F12" s="4"/>
      <c r="G12" s="4"/>
    </row>
    <row r="13" spans="1:7" ht="25.5" customHeight="1">
      <c r="A13" s="4"/>
      <c r="B13" s="4"/>
      <c r="C13" s="4"/>
      <c r="D13" s="4"/>
      <c r="E13" s="4"/>
      <c r="F13" s="4"/>
      <c r="G13" s="4"/>
    </row>
    <row r="14" spans="1:7" ht="25.5" customHeight="1">
      <c r="A14" s="4"/>
      <c r="B14" s="4"/>
      <c r="C14" s="4"/>
      <c r="D14" s="4"/>
      <c r="E14" s="4"/>
      <c r="F14" s="4"/>
      <c r="G14" s="4"/>
    </row>
    <row r="15" spans="1:7" ht="25.5" customHeight="1">
      <c r="A15" s="4"/>
      <c r="B15" s="4"/>
      <c r="C15" s="4"/>
      <c r="D15" s="4"/>
      <c r="E15" s="4"/>
      <c r="F15" s="4"/>
      <c r="G15" s="4"/>
    </row>
    <row r="16" spans="1:7" ht="25.5" customHeight="1">
      <c r="A16" s="4"/>
      <c r="B16" s="4"/>
      <c r="C16" s="4"/>
      <c r="D16" s="4"/>
      <c r="E16" s="4"/>
      <c r="F16" s="4"/>
      <c r="G16" s="4"/>
    </row>
    <row r="17" spans="1:7" ht="19.5" customHeight="1">
      <c r="A17" s="10" t="s">
        <v>1239</v>
      </c>
      <c r="B17" s="306" t="s">
        <v>1204</v>
      </c>
      <c r="C17" s="306"/>
      <c r="D17" s="306"/>
      <c r="E17" s="306"/>
      <c r="F17" s="306"/>
      <c r="G17" s="306"/>
    </row>
  </sheetData>
  <mergeCells count="1">
    <mergeCell ref="B17:G17"/>
  </mergeCells>
  <printOptions horizontalCentered="1"/>
  <pageMargins left="0.7480314960629921" right="0.7480314960629921" top="1.299212598425197" bottom="0.984251968503937" header="0.5118110236220472" footer="0.5118110236220472"/>
  <pageSetup firstPageNumber="74" useFirstPageNumber="1" horizontalDpi="600" verticalDpi="600" orientation="portrait" paperSize="9" r:id="rId1"/>
  <headerFooter alignWithMargins="0">
    <oddHeader>&amp;L&amp;"仿宋_GB2312,常规"&amp;14附件3-14：&amp;C&amp;"黑体,常规"&amp;20
&amp;16公路行业建设项目设计规模划分表</oddHeader>
    <oddFooter>&amp;C&amp;P</oddFooter>
  </headerFooter>
</worksheet>
</file>

<file path=xl/worksheets/sheet42.xml><?xml version="1.0" encoding="utf-8"?>
<worksheet xmlns="http://schemas.openxmlformats.org/spreadsheetml/2006/main" xmlns:r="http://schemas.openxmlformats.org/officeDocument/2006/relationships">
  <dimension ref="A1:AB20"/>
  <sheetViews>
    <sheetView showZeros="0" zoomScale="115" zoomScaleNormal="115" workbookViewId="0" topLeftCell="A1">
      <selection activeCell="V9" sqref="P9:V9"/>
    </sheetView>
  </sheetViews>
  <sheetFormatPr defaultColWidth="9.00390625" defaultRowHeight="14.25"/>
  <cols>
    <col min="1" max="1" width="7.00390625" style="6" customWidth="1"/>
    <col min="2" max="2" width="11.125" style="6" customWidth="1"/>
    <col min="3" max="3" width="6.625" style="6" customWidth="1"/>
    <col min="4" max="25" width="3.875" style="6" customWidth="1"/>
    <col min="26" max="26" width="2.875" style="6" customWidth="1"/>
    <col min="27" max="27" width="3.125" style="6" customWidth="1"/>
    <col min="28" max="28" width="3.875" style="6" customWidth="1"/>
    <col min="29" max="16384" width="4.50390625" style="6" customWidth="1"/>
  </cols>
  <sheetData>
    <row r="1" spans="1:28" ht="98.25" customHeight="1">
      <c r="A1" s="391"/>
      <c r="B1" s="391"/>
      <c r="C1" s="391"/>
      <c r="D1" s="24" t="s">
        <v>2210</v>
      </c>
      <c r="E1" s="24" t="s">
        <v>2211</v>
      </c>
      <c r="F1" s="24" t="s">
        <v>2212</v>
      </c>
      <c r="G1" s="24" t="s">
        <v>2213</v>
      </c>
      <c r="H1" s="335" t="s">
        <v>2214</v>
      </c>
      <c r="I1" s="336"/>
      <c r="J1" s="24" t="s">
        <v>2215</v>
      </c>
      <c r="K1" s="24" t="s">
        <v>2216</v>
      </c>
      <c r="L1" s="24" t="s">
        <v>2217</v>
      </c>
      <c r="M1" s="24" t="s">
        <v>2202</v>
      </c>
      <c r="N1" s="24" t="s">
        <v>2218</v>
      </c>
      <c r="O1" s="24" t="s">
        <v>2288</v>
      </c>
      <c r="P1" s="24" t="s">
        <v>2737</v>
      </c>
      <c r="Q1" s="24" t="s">
        <v>2219</v>
      </c>
      <c r="R1" s="24" t="s">
        <v>2291</v>
      </c>
      <c r="S1" s="335" t="s">
        <v>2220</v>
      </c>
      <c r="T1" s="336"/>
      <c r="U1" s="24" t="s">
        <v>2203</v>
      </c>
      <c r="V1" s="24" t="s">
        <v>2204</v>
      </c>
      <c r="W1" s="24" t="s">
        <v>2221</v>
      </c>
      <c r="X1" s="24" t="s">
        <v>2222</v>
      </c>
      <c r="Y1" s="24" t="s">
        <v>2223</v>
      </c>
      <c r="Z1" s="30" t="s">
        <v>2289</v>
      </c>
      <c r="AA1" s="30" t="s">
        <v>2290</v>
      </c>
      <c r="AB1" s="327" t="s">
        <v>3255</v>
      </c>
    </row>
    <row r="2" spans="1:28" ht="120.75" customHeight="1">
      <c r="A2" s="391"/>
      <c r="B2" s="391"/>
      <c r="C2" s="391"/>
      <c r="D2" s="24" t="s">
        <v>2224</v>
      </c>
      <c r="E2" s="24" t="s">
        <v>2224</v>
      </c>
      <c r="F2" s="24"/>
      <c r="G2" s="25"/>
      <c r="H2" s="24" t="s">
        <v>2225</v>
      </c>
      <c r="I2" s="24"/>
      <c r="J2" s="24" t="s">
        <v>2224</v>
      </c>
      <c r="K2" s="24"/>
      <c r="L2" s="24"/>
      <c r="M2" s="24" t="s">
        <v>2200</v>
      </c>
      <c r="N2" s="24" t="s">
        <v>2776</v>
      </c>
      <c r="O2" s="24"/>
      <c r="P2" s="24" t="s">
        <v>2226</v>
      </c>
      <c r="Q2" s="24" t="s">
        <v>2227</v>
      </c>
      <c r="R2" s="24" t="s">
        <v>468</v>
      </c>
      <c r="S2" s="24" t="s">
        <v>2228</v>
      </c>
      <c r="T2" s="24"/>
      <c r="U2" s="24"/>
      <c r="V2" s="25"/>
      <c r="W2" s="25"/>
      <c r="X2" s="25"/>
      <c r="Y2" s="25"/>
      <c r="Z2" s="25"/>
      <c r="AA2" s="25"/>
      <c r="AB2" s="421"/>
    </row>
    <row r="3" spans="1:28" ht="14.25" customHeight="1">
      <c r="A3" s="394" t="s">
        <v>2229</v>
      </c>
      <c r="B3" s="393" t="s">
        <v>451</v>
      </c>
      <c r="C3" s="334"/>
      <c r="D3" s="5">
        <v>6</v>
      </c>
      <c r="E3" s="5">
        <v>3</v>
      </c>
      <c r="F3" s="5">
        <v>1</v>
      </c>
      <c r="G3" s="5">
        <v>2</v>
      </c>
      <c r="H3" s="5">
        <v>1</v>
      </c>
      <c r="I3" s="5"/>
      <c r="J3" s="5">
        <v>6</v>
      </c>
      <c r="K3" s="5">
        <v>1</v>
      </c>
      <c r="L3" s="5">
        <v>4</v>
      </c>
      <c r="M3" s="5">
        <v>1</v>
      </c>
      <c r="N3" s="5">
        <v>2</v>
      </c>
      <c r="O3" s="5">
        <v>2</v>
      </c>
      <c r="P3" s="395">
        <v>2</v>
      </c>
      <c r="Q3" s="552"/>
      <c r="R3" s="553"/>
      <c r="S3" s="5">
        <v>1</v>
      </c>
      <c r="T3" s="5"/>
      <c r="U3" s="5">
        <v>1</v>
      </c>
      <c r="V3" s="5">
        <v>1</v>
      </c>
      <c r="W3" s="5">
        <v>1</v>
      </c>
      <c r="X3" s="5">
        <v>1</v>
      </c>
      <c r="Y3" s="5">
        <v>1</v>
      </c>
      <c r="Z3" s="5">
        <v>1</v>
      </c>
      <c r="AA3" s="5">
        <v>3</v>
      </c>
      <c r="AB3" s="5">
        <f aca="true" t="shared" si="0" ref="AB3:AB16">SUM(D3:AA3)</f>
        <v>41</v>
      </c>
    </row>
    <row r="4" spans="1:28" ht="14.25" customHeight="1">
      <c r="A4" s="391"/>
      <c r="B4" s="393" t="s">
        <v>452</v>
      </c>
      <c r="C4" s="334"/>
      <c r="D4" s="5">
        <v>3</v>
      </c>
      <c r="E4" s="5">
        <v>2</v>
      </c>
      <c r="F4" s="5"/>
      <c r="G4" s="5">
        <v>1</v>
      </c>
      <c r="H4" s="5"/>
      <c r="I4" s="5">
        <v>1</v>
      </c>
      <c r="J4" s="5">
        <v>3</v>
      </c>
      <c r="K4" s="5">
        <v>1</v>
      </c>
      <c r="L4" s="5">
        <v>2</v>
      </c>
      <c r="M4" s="5">
        <v>1</v>
      </c>
      <c r="N4" s="5">
        <v>1</v>
      </c>
      <c r="O4" s="5">
        <v>1</v>
      </c>
      <c r="P4" s="395">
        <v>1</v>
      </c>
      <c r="Q4" s="552"/>
      <c r="R4" s="553"/>
      <c r="S4" s="5"/>
      <c r="T4" s="5">
        <v>1</v>
      </c>
      <c r="U4" s="5">
        <v>1</v>
      </c>
      <c r="V4" s="5">
        <v>1</v>
      </c>
      <c r="W4" s="5">
        <v>1</v>
      </c>
      <c r="X4" s="5">
        <v>1</v>
      </c>
      <c r="Y4" s="5">
        <v>1</v>
      </c>
      <c r="Z4" s="5">
        <v>1</v>
      </c>
      <c r="AA4" s="5">
        <v>2</v>
      </c>
      <c r="AB4" s="5">
        <f t="shared" si="0"/>
        <v>26</v>
      </c>
    </row>
    <row r="5" spans="1:28" ht="14.25" customHeight="1">
      <c r="A5" s="394" t="s">
        <v>2230</v>
      </c>
      <c r="B5" s="394" t="s">
        <v>311</v>
      </c>
      <c r="C5" s="4" t="s">
        <v>451</v>
      </c>
      <c r="D5" s="5">
        <v>4</v>
      </c>
      <c r="E5" s="5">
        <v>2</v>
      </c>
      <c r="F5" s="5">
        <v>1</v>
      </c>
      <c r="G5" s="5">
        <v>2</v>
      </c>
      <c r="H5" s="5">
        <v>1</v>
      </c>
      <c r="I5" s="5"/>
      <c r="J5" s="5">
        <v>4</v>
      </c>
      <c r="K5" s="5"/>
      <c r="L5" s="5">
        <v>3</v>
      </c>
      <c r="M5" s="5"/>
      <c r="N5" s="5"/>
      <c r="O5" s="5">
        <v>2</v>
      </c>
      <c r="P5" s="395">
        <v>2</v>
      </c>
      <c r="Q5" s="552"/>
      <c r="R5" s="553"/>
      <c r="S5" s="5">
        <v>1</v>
      </c>
      <c r="T5" s="5"/>
      <c r="U5" s="5">
        <v>1</v>
      </c>
      <c r="V5" s="5">
        <v>1</v>
      </c>
      <c r="W5" s="5">
        <v>1</v>
      </c>
      <c r="X5" s="5"/>
      <c r="Y5" s="5"/>
      <c r="Z5" s="5">
        <v>1</v>
      </c>
      <c r="AA5" s="5">
        <v>3</v>
      </c>
      <c r="AB5" s="5">
        <f t="shared" si="0"/>
        <v>29</v>
      </c>
    </row>
    <row r="6" spans="1:28" ht="14.25" customHeight="1">
      <c r="A6" s="394"/>
      <c r="B6" s="394"/>
      <c r="C6" s="4" t="s">
        <v>452</v>
      </c>
      <c r="D6" s="5">
        <v>2</v>
      </c>
      <c r="E6" s="5">
        <v>1</v>
      </c>
      <c r="F6" s="5"/>
      <c r="G6" s="5">
        <v>1</v>
      </c>
      <c r="H6" s="5"/>
      <c r="I6" s="5">
        <v>1</v>
      </c>
      <c r="J6" s="5">
        <v>3</v>
      </c>
      <c r="K6" s="5"/>
      <c r="L6" s="5">
        <v>2</v>
      </c>
      <c r="M6" s="5"/>
      <c r="N6" s="5"/>
      <c r="O6" s="5">
        <v>1</v>
      </c>
      <c r="P6" s="395">
        <v>1</v>
      </c>
      <c r="Q6" s="552"/>
      <c r="R6" s="553"/>
      <c r="S6" s="5"/>
      <c r="T6" s="5">
        <v>1</v>
      </c>
      <c r="U6" s="5">
        <v>1</v>
      </c>
      <c r="V6" s="5">
        <v>1</v>
      </c>
      <c r="W6" s="5">
        <v>1</v>
      </c>
      <c r="X6" s="5"/>
      <c r="Y6" s="5"/>
      <c r="Z6" s="5">
        <v>1</v>
      </c>
      <c r="AA6" s="5">
        <v>2</v>
      </c>
      <c r="AB6" s="5">
        <f t="shared" si="0"/>
        <v>19</v>
      </c>
    </row>
    <row r="7" spans="1:28" ht="14.25" customHeight="1">
      <c r="A7" s="394"/>
      <c r="B7" s="394" t="s">
        <v>312</v>
      </c>
      <c r="C7" s="4" t="s">
        <v>451</v>
      </c>
      <c r="D7" s="5">
        <v>3</v>
      </c>
      <c r="E7" s="5">
        <v>5</v>
      </c>
      <c r="F7" s="5">
        <v>1</v>
      </c>
      <c r="G7" s="5">
        <v>2</v>
      </c>
      <c r="H7" s="5">
        <v>1</v>
      </c>
      <c r="I7" s="5"/>
      <c r="J7" s="5">
        <v>2</v>
      </c>
      <c r="K7" s="5"/>
      <c r="L7" s="5"/>
      <c r="M7" s="5"/>
      <c r="N7" s="5"/>
      <c r="O7" s="5"/>
      <c r="P7" s="5"/>
      <c r="Q7" s="5"/>
      <c r="R7" s="5"/>
      <c r="S7" s="5"/>
      <c r="T7" s="5"/>
      <c r="U7" s="5"/>
      <c r="V7" s="5"/>
      <c r="W7" s="5">
        <v>1</v>
      </c>
      <c r="X7" s="5"/>
      <c r="Y7" s="5">
        <v>2</v>
      </c>
      <c r="Z7" s="5">
        <v>1</v>
      </c>
      <c r="AA7" s="5">
        <v>3</v>
      </c>
      <c r="AB7" s="5">
        <f t="shared" si="0"/>
        <v>21</v>
      </c>
    </row>
    <row r="8" spans="1:28" ht="14.25" customHeight="1">
      <c r="A8" s="394"/>
      <c r="B8" s="394"/>
      <c r="C8" s="4" t="s">
        <v>452</v>
      </c>
      <c r="D8" s="5">
        <v>2</v>
      </c>
      <c r="E8" s="5">
        <v>3</v>
      </c>
      <c r="F8" s="5">
        <v>1</v>
      </c>
      <c r="G8" s="5">
        <v>1</v>
      </c>
      <c r="H8" s="5"/>
      <c r="I8" s="5"/>
      <c r="J8" s="5">
        <v>1</v>
      </c>
      <c r="K8" s="5"/>
      <c r="L8" s="5"/>
      <c r="M8" s="5"/>
      <c r="N8" s="5"/>
      <c r="O8" s="5"/>
      <c r="P8" s="5"/>
      <c r="Q8" s="5"/>
      <c r="R8" s="5"/>
      <c r="S8" s="5"/>
      <c r="T8" s="5"/>
      <c r="U8" s="5"/>
      <c r="V8" s="5"/>
      <c r="W8" s="5">
        <v>1</v>
      </c>
      <c r="X8" s="5"/>
      <c r="Y8" s="5">
        <v>1</v>
      </c>
      <c r="Z8" s="5">
        <v>1</v>
      </c>
      <c r="AA8" s="5">
        <v>2</v>
      </c>
      <c r="AB8" s="5">
        <f t="shared" si="0"/>
        <v>13</v>
      </c>
    </row>
    <row r="9" spans="1:28" ht="14.25" customHeight="1">
      <c r="A9" s="394"/>
      <c r="B9" s="394" t="s">
        <v>313</v>
      </c>
      <c r="C9" s="4" t="s">
        <v>451</v>
      </c>
      <c r="D9" s="5">
        <v>3</v>
      </c>
      <c r="E9" s="5">
        <v>3</v>
      </c>
      <c r="F9" s="5">
        <v>1</v>
      </c>
      <c r="G9" s="5">
        <v>2</v>
      </c>
      <c r="H9" s="5">
        <v>1</v>
      </c>
      <c r="I9" s="5"/>
      <c r="J9" s="5">
        <v>4</v>
      </c>
      <c r="K9" s="5">
        <v>1</v>
      </c>
      <c r="L9" s="5"/>
      <c r="M9" s="5"/>
      <c r="N9" s="5"/>
      <c r="O9" s="5"/>
      <c r="P9" s="395">
        <v>2</v>
      </c>
      <c r="Q9" s="552"/>
      <c r="R9" s="553"/>
      <c r="S9" s="5">
        <v>1</v>
      </c>
      <c r="T9" s="5"/>
      <c r="U9" s="5">
        <v>1</v>
      </c>
      <c r="V9" s="5">
        <v>1</v>
      </c>
      <c r="W9" s="5">
        <v>1</v>
      </c>
      <c r="X9" s="5"/>
      <c r="Y9" s="5"/>
      <c r="Z9" s="5">
        <v>1</v>
      </c>
      <c r="AA9" s="5">
        <v>3</v>
      </c>
      <c r="AB9" s="5">
        <f t="shared" si="0"/>
        <v>25</v>
      </c>
    </row>
    <row r="10" spans="1:28" ht="14.25" customHeight="1">
      <c r="A10" s="394"/>
      <c r="B10" s="394"/>
      <c r="C10" s="4" t="s">
        <v>452</v>
      </c>
      <c r="D10" s="5">
        <v>2</v>
      </c>
      <c r="E10" s="5">
        <v>2</v>
      </c>
      <c r="F10" s="5"/>
      <c r="G10" s="5">
        <v>1</v>
      </c>
      <c r="H10" s="5"/>
      <c r="I10" s="5">
        <v>1</v>
      </c>
      <c r="J10" s="5">
        <v>2</v>
      </c>
      <c r="K10" s="5">
        <v>1</v>
      </c>
      <c r="L10" s="5"/>
      <c r="M10" s="5"/>
      <c r="N10" s="5"/>
      <c r="O10" s="5"/>
      <c r="P10" s="395">
        <v>1</v>
      </c>
      <c r="Q10" s="552"/>
      <c r="R10" s="553"/>
      <c r="S10" s="5"/>
      <c r="T10" s="5">
        <v>1</v>
      </c>
      <c r="U10" s="5">
        <v>1</v>
      </c>
      <c r="V10" s="5">
        <v>1</v>
      </c>
      <c r="W10" s="5">
        <v>1</v>
      </c>
      <c r="X10" s="5"/>
      <c r="Y10" s="5"/>
      <c r="Z10" s="5">
        <v>1</v>
      </c>
      <c r="AA10" s="5">
        <v>2</v>
      </c>
      <c r="AB10" s="5">
        <f t="shared" si="0"/>
        <v>17</v>
      </c>
    </row>
    <row r="11" spans="1:28" ht="14.25" customHeight="1">
      <c r="A11" s="394"/>
      <c r="B11" s="394" t="s">
        <v>314</v>
      </c>
      <c r="C11" s="4" t="s">
        <v>451</v>
      </c>
      <c r="D11" s="5">
        <v>4</v>
      </c>
      <c r="E11" s="5"/>
      <c r="F11" s="5"/>
      <c r="G11" s="5">
        <v>2</v>
      </c>
      <c r="H11" s="5">
        <v>1</v>
      </c>
      <c r="I11" s="5"/>
      <c r="J11" s="5">
        <v>5</v>
      </c>
      <c r="K11" s="5">
        <v>1</v>
      </c>
      <c r="L11" s="5">
        <v>2</v>
      </c>
      <c r="M11" s="5"/>
      <c r="N11" s="5"/>
      <c r="O11" s="5"/>
      <c r="P11" s="395">
        <v>2</v>
      </c>
      <c r="Q11" s="552"/>
      <c r="R11" s="553"/>
      <c r="S11" s="5">
        <v>1</v>
      </c>
      <c r="T11" s="5"/>
      <c r="U11" s="5">
        <v>1</v>
      </c>
      <c r="V11" s="5">
        <v>1</v>
      </c>
      <c r="W11" s="5">
        <v>1</v>
      </c>
      <c r="X11" s="5"/>
      <c r="Y11" s="5"/>
      <c r="Z11" s="5">
        <v>1</v>
      </c>
      <c r="AA11" s="5">
        <v>3</v>
      </c>
      <c r="AB11" s="5">
        <f t="shared" si="0"/>
        <v>25</v>
      </c>
    </row>
    <row r="12" spans="1:28" ht="14.25" customHeight="1">
      <c r="A12" s="394"/>
      <c r="B12" s="394"/>
      <c r="C12" s="4" t="s">
        <v>452</v>
      </c>
      <c r="D12" s="5">
        <v>2</v>
      </c>
      <c r="E12" s="5"/>
      <c r="F12" s="5"/>
      <c r="G12" s="5">
        <v>1</v>
      </c>
      <c r="H12" s="5"/>
      <c r="I12" s="5">
        <v>1</v>
      </c>
      <c r="J12" s="5">
        <v>2</v>
      </c>
      <c r="K12" s="5">
        <v>1</v>
      </c>
      <c r="L12" s="5"/>
      <c r="M12" s="5"/>
      <c r="N12" s="5"/>
      <c r="O12" s="5"/>
      <c r="P12" s="395">
        <v>1</v>
      </c>
      <c r="Q12" s="552"/>
      <c r="R12" s="553"/>
      <c r="S12" s="5"/>
      <c r="T12" s="5">
        <v>1</v>
      </c>
      <c r="U12" s="5">
        <v>1</v>
      </c>
      <c r="V12" s="5">
        <v>1</v>
      </c>
      <c r="W12" s="5">
        <v>1</v>
      </c>
      <c r="X12" s="5"/>
      <c r="Y12" s="5"/>
      <c r="Z12" s="5">
        <v>1</v>
      </c>
      <c r="AA12" s="5">
        <v>2</v>
      </c>
      <c r="AB12" s="5">
        <f t="shared" si="0"/>
        <v>15</v>
      </c>
    </row>
    <row r="13" spans="1:28" ht="12.75" customHeight="1">
      <c r="A13" s="324" t="s">
        <v>2230</v>
      </c>
      <c r="B13" s="394" t="s">
        <v>448</v>
      </c>
      <c r="C13" s="4" t="s">
        <v>451</v>
      </c>
      <c r="D13" s="5">
        <v>3</v>
      </c>
      <c r="E13" s="5"/>
      <c r="F13" s="5"/>
      <c r="G13" s="5"/>
      <c r="H13" s="5"/>
      <c r="I13" s="5"/>
      <c r="J13" s="5"/>
      <c r="K13" s="5"/>
      <c r="L13" s="5">
        <v>4</v>
      </c>
      <c r="M13" s="5"/>
      <c r="N13" s="5"/>
      <c r="O13" s="5"/>
      <c r="P13" s="5"/>
      <c r="Q13" s="5"/>
      <c r="R13" s="5"/>
      <c r="S13" s="5"/>
      <c r="T13" s="5"/>
      <c r="U13" s="5"/>
      <c r="V13" s="5"/>
      <c r="W13" s="5">
        <v>1</v>
      </c>
      <c r="X13" s="5"/>
      <c r="Y13" s="5"/>
      <c r="Z13" s="5">
        <v>1</v>
      </c>
      <c r="AA13" s="5">
        <v>3</v>
      </c>
      <c r="AB13" s="5">
        <f t="shared" si="0"/>
        <v>12</v>
      </c>
    </row>
    <row r="14" spans="1:28" ht="12.75" customHeight="1">
      <c r="A14" s="316"/>
      <c r="B14" s="394"/>
      <c r="C14" s="4" t="s">
        <v>452</v>
      </c>
      <c r="D14" s="5">
        <v>2</v>
      </c>
      <c r="E14" s="5"/>
      <c r="F14" s="5"/>
      <c r="G14" s="5"/>
      <c r="H14" s="5"/>
      <c r="I14" s="5"/>
      <c r="J14" s="5"/>
      <c r="K14" s="5"/>
      <c r="L14" s="5">
        <v>2</v>
      </c>
      <c r="M14" s="5"/>
      <c r="N14" s="5"/>
      <c r="O14" s="5"/>
      <c r="P14" s="5"/>
      <c r="Q14" s="5"/>
      <c r="R14" s="5"/>
      <c r="S14" s="5"/>
      <c r="T14" s="5"/>
      <c r="U14" s="5"/>
      <c r="V14" s="5"/>
      <c r="W14" s="5">
        <v>1</v>
      </c>
      <c r="X14" s="5"/>
      <c r="Y14" s="5"/>
      <c r="Z14" s="5">
        <v>1</v>
      </c>
      <c r="AA14" s="5">
        <v>2</v>
      </c>
      <c r="AB14" s="5">
        <f t="shared" si="0"/>
        <v>8</v>
      </c>
    </row>
    <row r="15" spans="1:28" ht="12.75" customHeight="1">
      <c r="A15" s="316"/>
      <c r="B15" s="394" t="s">
        <v>447</v>
      </c>
      <c r="C15" s="4" t="s">
        <v>451</v>
      </c>
      <c r="D15" s="5"/>
      <c r="E15" s="5">
        <v>3</v>
      </c>
      <c r="F15" s="5"/>
      <c r="G15" s="5"/>
      <c r="H15" s="5"/>
      <c r="I15" s="5"/>
      <c r="J15" s="5"/>
      <c r="K15" s="5"/>
      <c r="L15" s="5"/>
      <c r="M15" s="5"/>
      <c r="N15" s="5"/>
      <c r="O15" s="5"/>
      <c r="P15" s="5"/>
      <c r="Q15" s="5"/>
      <c r="R15" s="5"/>
      <c r="S15" s="5"/>
      <c r="T15" s="5"/>
      <c r="U15" s="5">
        <v>1</v>
      </c>
      <c r="V15" s="5">
        <v>1</v>
      </c>
      <c r="W15" s="5">
        <v>1</v>
      </c>
      <c r="X15" s="5">
        <v>3</v>
      </c>
      <c r="Y15" s="5">
        <v>2</v>
      </c>
      <c r="Z15" s="5">
        <v>1</v>
      </c>
      <c r="AA15" s="5">
        <v>3</v>
      </c>
      <c r="AB15" s="5">
        <f t="shared" si="0"/>
        <v>15</v>
      </c>
    </row>
    <row r="16" spans="1:28" ht="12.75" customHeight="1">
      <c r="A16" s="314"/>
      <c r="B16" s="394"/>
      <c r="C16" s="4" t="s">
        <v>452</v>
      </c>
      <c r="D16" s="5"/>
      <c r="E16" s="5">
        <v>2</v>
      </c>
      <c r="F16" s="5"/>
      <c r="G16" s="5"/>
      <c r="H16" s="5"/>
      <c r="I16" s="5"/>
      <c r="J16" s="5"/>
      <c r="K16" s="5"/>
      <c r="L16" s="5"/>
      <c r="M16" s="5"/>
      <c r="N16" s="5"/>
      <c r="O16" s="5"/>
      <c r="P16" s="5"/>
      <c r="Q16" s="5"/>
      <c r="R16" s="5"/>
      <c r="S16" s="5"/>
      <c r="T16" s="5"/>
      <c r="U16" s="5">
        <v>1</v>
      </c>
      <c r="V16" s="5">
        <v>1</v>
      </c>
      <c r="W16" s="5">
        <v>1</v>
      </c>
      <c r="X16" s="5">
        <v>1</v>
      </c>
      <c r="Y16" s="5">
        <v>1</v>
      </c>
      <c r="Z16" s="5">
        <v>1</v>
      </c>
      <c r="AA16" s="5">
        <v>2</v>
      </c>
      <c r="AB16" s="5">
        <f t="shared" si="0"/>
        <v>10</v>
      </c>
    </row>
    <row r="17" spans="1:28" ht="11.25" customHeight="1">
      <c r="A17" s="54" t="s">
        <v>413</v>
      </c>
      <c r="B17" s="444" t="s">
        <v>3063</v>
      </c>
      <c r="C17" s="554"/>
      <c r="D17" s="55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row>
    <row r="18" spans="1:28" ht="11.25" customHeight="1">
      <c r="A18" s="54"/>
      <c r="B18" s="550" t="s">
        <v>243</v>
      </c>
      <c r="C18" s="551"/>
      <c r="D18" s="551"/>
      <c r="E18" s="551"/>
      <c r="F18" s="551"/>
      <c r="G18" s="551"/>
      <c r="H18" s="551"/>
      <c r="I18" s="551"/>
      <c r="J18" s="551"/>
      <c r="K18" s="551"/>
      <c r="L18" s="551"/>
      <c r="M18" s="551"/>
      <c r="N18" s="551"/>
      <c r="O18" s="551"/>
      <c r="P18" s="551"/>
      <c r="Q18" s="551"/>
      <c r="R18" s="551"/>
      <c r="S18" s="551"/>
      <c r="T18" s="551"/>
      <c r="U18" s="551"/>
      <c r="V18" s="551"/>
      <c r="W18" s="551"/>
      <c r="X18" s="551"/>
      <c r="Y18" s="551"/>
      <c r="Z18" s="551"/>
      <c r="AA18" s="551"/>
      <c r="AB18" s="551"/>
    </row>
    <row r="19" spans="1:28" ht="12.75" customHeight="1">
      <c r="A19" s="13"/>
      <c r="B19" s="550" t="s">
        <v>1781</v>
      </c>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13"/>
    </row>
    <row r="20" spans="1:28" ht="12.7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row>
  </sheetData>
  <mergeCells count="26">
    <mergeCell ref="A13:A16"/>
    <mergeCell ref="P3:R3"/>
    <mergeCell ref="P4:R4"/>
    <mergeCell ref="A1:C2"/>
    <mergeCell ref="A3:A4"/>
    <mergeCell ref="B3:C3"/>
    <mergeCell ref="B4:C4"/>
    <mergeCell ref="P9:R9"/>
    <mergeCell ref="P10:R10"/>
    <mergeCell ref="A5:A12"/>
    <mergeCell ref="H1:I1"/>
    <mergeCell ref="S1:T1"/>
    <mergeCell ref="B13:B14"/>
    <mergeCell ref="B15:B16"/>
    <mergeCell ref="B5:B6"/>
    <mergeCell ref="AB1:AB2"/>
    <mergeCell ref="P6:R6"/>
    <mergeCell ref="P11:R11"/>
    <mergeCell ref="P12:R12"/>
    <mergeCell ref="B19:AA19"/>
    <mergeCell ref="P5:R5"/>
    <mergeCell ref="B11:B12"/>
    <mergeCell ref="B7:B8"/>
    <mergeCell ref="B9:B10"/>
    <mergeCell ref="B17:AB17"/>
    <mergeCell ref="B18:AB18"/>
  </mergeCells>
  <printOptions horizontalCentered="1"/>
  <pageMargins left="0.7480314960629921" right="0.7480314960629921" top="1.1023622047244095" bottom="0.7086614173228347" header="0.4724409448818898" footer="0.3937007874015748"/>
  <pageSetup firstPageNumber="75" useFirstPageNumber="1" horizontalDpi="600" verticalDpi="600" orientation="landscape" paperSize="9" r:id="rId2"/>
  <headerFooter alignWithMargins="0">
    <oddHeader>&amp;L&amp;"仿宋_GB2312,常规"&amp;14附件2-15：&amp;C&amp;"黑体,常规"&amp;16
水运行业工程设计主要专业技术人员配备表</oddHeader>
    <oddFooter>&amp;C&amp;P</oddFooter>
  </headerFooter>
  <drawing r:id="rId1"/>
</worksheet>
</file>

<file path=xl/worksheets/sheet43.xml><?xml version="1.0" encoding="utf-8"?>
<worksheet xmlns="http://schemas.openxmlformats.org/spreadsheetml/2006/main" xmlns:r="http://schemas.openxmlformats.org/officeDocument/2006/relationships">
  <dimension ref="A1:J28"/>
  <sheetViews>
    <sheetView workbookViewId="0" topLeftCell="A1">
      <selection activeCell="G24" sqref="G24"/>
    </sheetView>
  </sheetViews>
  <sheetFormatPr defaultColWidth="9.00390625" defaultRowHeight="25.5" customHeight="1"/>
  <cols>
    <col min="1" max="1" width="3.875" style="13" customWidth="1"/>
    <col min="2" max="2" width="7.625" style="121" customWidth="1"/>
    <col min="3" max="3" width="4.75390625" style="13" bestFit="1" customWidth="1"/>
    <col min="4" max="4" width="9.00390625" style="13" customWidth="1"/>
    <col min="5" max="5" width="6.625" style="13" customWidth="1"/>
    <col min="6" max="6" width="12.375" style="13" customWidth="1"/>
    <col min="7" max="7" width="10.25390625" style="13" customWidth="1"/>
    <col min="8" max="8" width="12.125" style="13" customWidth="1"/>
    <col min="9" max="9" width="6.625" style="13" customWidth="1"/>
    <col min="10" max="10" width="7.125" style="13" customWidth="1"/>
    <col min="11" max="16384" width="10.25390625" style="13" customWidth="1"/>
  </cols>
  <sheetData>
    <row r="1" spans="1:10" ht="27.75" customHeight="1">
      <c r="A1" s="4" t="s">
        <v>1218</v>
      </c>
      <c r="B1" s="394" t="s">
        <v>1219</v>
      </c>
      <c r="C1" s="394"/>
      <c r="D1" s="394"/>
      <c r="E1" s="394"/>
      <c r="F1" s="4" t="s">
        <v>2004</v>
      </c>
      <c r="G1" s="4" t="s">
        <v>1220</v>
      </c>
      <c r="H1" s="4" t="s">
        <v>1221</v>
      </c>
      <c r="I1" s="4" t="s">
        <v>1222</v>
      </c>
      <c r="J1" s="4" t="s">
        <v>1223</v>
      </c>
    </row>
    <row r="2" spans="1:10" ht="27" customHeight="1">
      <c r="A2" s="393">
        <v>1</v>
      </c>
      <c r="B2" s="321" t="s">
        <v>1205</v>
      </c>
      <c r="C2" s="393" t="s">
        <v>1224</v>
      </c>
      <c r="D2" s="393" t="s">
        <v>1225</v>
      </c>
      <c r="E2" s="4" t="s">
        <v>1226</v>
      </c>
      <c r="F2" s="4" t="s">
        <v>1206</v>
      </c>
      <c r="G2" s="4" t="s">
        <v>2688</v>
      </c>
      <c r="H2" s="4" t="s">
        <v>2648</v>
      </c>
      <c r="I2" s="4"/>
      <c r="J2" s="4"/>
    </row>
    <row r="3" spans="1:10" ht="27" customHeight="1">
      <c r="A3" s="393"/>
      <c r="B3" s="321"/>
      <c r="C3" s="393"/>
      <c r="D3" s="393"/>
      <c r="E3" s="4" t="s">
        <v>1227</v>
      </c>
      <c r="F3" s="4" t="s">
        <v>1206</v>
      </c>
      <c r="G3" s="4" t="s">
        <v>756</v>
      </c>
      <c r="H3" s="4" t="s">
        <v>1228</v>
      </c>
      <c r="I3" s="4"/>
      <c r="J3" s="4"/>
    </row>
    <row r="4" spans="1:10" ht="27" customHeight="1">
      <c r="A4" s="393"/>
      <c r="B4" s="321"/>
      <c r="C4" s="393"/>
      <c r="D4" s="393" t="s">
        <v>1229</v>
      </c>
      <c r="E4" s="4" t="s">
        <v>1226</v>
      </c>
      <c r="F4" s="4" t="s">
        <v>1206</v>
      </c>
      <c r="G4" s="4" t="s">
        <v>2672</v>
      </c>
      <c r="H4" s="4" t="s">
        <v>1232</v>
      </c>
      <c r="I4" s="4" t="s">
        <v>1082</v>
      </c>
      <c r="J4" s="4"/>
    </row>
    <row r="5" spans="1:10" ht="27" customHeight="1">
      <c r="A5" s="393"/>
      <c r="B5" s="321"/>
      <c r="C5" s="393"/>
      <c r="D5" s="393"/>
      <c r="E5" s="4" t="s">
        <v>1227</v>
      </c>
      <c r="F5" s="4" t="s">
        <v>1206</v>
      </c>
      <c r="G5" s="4" t="s">
        <v>756</v>
      </c>
      <c r="H5" s="4" t="s">
        <v>1228</v>
      </c>
      <c r="I5" s="4" t="s">
        <v>1615</v>
      </c>
      <c r="J5" s="4"/>
    </row>
    <row r="6" spans="1:10" ht="27" customHeight="1">
      <c r="A6" s="393"/>
      <c r="B6" s="321"/>
      <c r="C6" s="393"/>
      <c r="D6" s="317" t="s">
        <v>918</v>
      </c>
      <c r="E6" s="4" t="s">
        <v>1226</v>
      </c>
      <c r="F6" s="4" t="s">
        <v>1206</v>
      </c>
      <c r="G6" s="4" t="s">
        <v>2715</v>
      </c>
      <c r="H6" s="4" t="s">
        <v>919</v>
      </c>
      <c r="I6" s="4" t="s">
        <v>1910</v>
      </c>
      <c r="J6" s="4"/>
    </row>
    <row r="7" spans="1:10" ht="27" customHeight="1">
      <c r="A7" s="393"/>
      <c r="B7" s="321"/>
      <c r="C7" s="393"/>
      <c r="D7" s="424"/>
      <c r="E7" s="4" t="s">
        <v>1227</v>
      </c>
      <c r="F7" s="4" t="s">
        <v>1206</v>
      </c>
      <c r="G7" s="4" t="s">
        <v>756</v>
      </c>
      <c r="H7" s="4" t="s">
        <v>1228</v>
      </c>
      <c r="I7" s="4" t="s">
        <v>1615</v>
      </c>
      <c r="J7" s="4"/>
    </row>
    <row r="8" spans="1:10" ht="27" customHeight="1">
      <c r="A8" s="393"/>
      <c r="B8" s="321"/>
      <c r="C8" s="393"/>
      <c r="D8" s="393" t="s">
        <v>920</v>
      </c>
      <c r="E8" s="4" t="s">
        <v>1226</v>
      </c>
      <c r="F8" s="4" t="s">
        <v>1206</v>
      </c>
      <c r="G8" s="4" t="s">
        <v>721</v>
      </c>
      <c r="H8" s="4" t="s">
        <v>722</v>
      </c>
      <c r="I8" s="4"/>
      <c r="J8" s="4"/>
    </row>
    <row r="9" spans="1:10" ht="27" customHeight="1">
      <c r="A9" s="393"/>
      <c r="B9" s="321"/>
      <c r="C9" s="393"/>
      <c r="D9" s="393"/>
      <c r="E9" s="4" t="s">
        <v>1227</v>
      </c>
      <c r="F9" s="4" t="s">
        <v>1206</v>
      </c>
      <c r="G9" s="4" t="s">
        <v>756</v>
      </c>
      <c r="H9" s="4" t="s">
        <v>1081</v>
      </c>
      <c r="I9" s="4"/>
      <c r="J9" s="4"/>
    </row>
    <row r="10" spans="1:10" ht="31.5" customHeight="1">
      <c r="A10" s="393"/>
      <c r="B10" s="321"/>
      <c r="C10" s="555" t="s">
        <v>3076</v>
      </c>
      <c r="D10" s="556"/>
      <c r="E10" s="556"/>
      <c r="F10" s="4" t="s">
        <v>1206</v>
      </c>
      <c r="G10" s="4" t="s">
        <v>723</v>
      </c>
      <c r="H10" s="4" t="s">
        <v>724</v>
      </c>
      <c r="I10" s="4"/>
      <c r="J10" s="4"/>
    </row>
    <row r="11" spans="1:10" ht="31.5" customHeight="1">
      <c r="A11" s="393"/>
      <c r="B11" s="321"/>
      <c r="C11" s="555" t="s">
        <v>3077</v>
      </c>
      <c r="D11" s="556"/>
      <c r="E11" s="556"/>
      <c r="F11" s="4" t="s">
        <v>1207</v>
      </c>
      <c r="G11" s="4" t="s">
        <v>1616</v>
      </c>
      <c r="H11" s="4" t="s">
        <v>1208</v>
      </c>
      <c r="I11" s="4"/>
      <c r="J11" s="4"/>
    </row>
    <row r="12" spans="1:10" ht="31.5" customHeight="1">
      <c r="A12" s="393"/>
      <c r="B12" s="321"/>
      <c r="C12" s="555" t="s">
        <v>3078</v>
      </c>
      <c r="D12" s="556"/>
      <c r="E12" s="556"/>
      <c r="F12" s="4" t="s">
        <v>1207</v>
      </c>
      <c r="G12" s="4" t="s">
        <v>1085</v>
      </c>
      <c r="H12" s="4" t="s">
        <v>921</v>
      </c>
      <c r="I12" s="4" t="s">
        <v>1209</v>
      </c>
      <c r="J12" s="4"/>
    </row>
    <row r="13" spans="1:10" ht="24.75" customHeight="1">
      <c r="A13" s="393">
        <v>2</v>
      </c>
      <c r="B13" s="321" t="s">
        <v>922</v>
      </c>
      <c r="C13" s="322" t="s">
        <v>923</v>
      </c>
      <c r="D13" s="322"/>
      <c r="E13" s="322"/>
      <c r="F13" s="4" t="s">
        <v>1210</v>
      </c>
      <c r="G13" s="4" t="s">
        <v>2715</v>
      </c>
      <c r="H13" s="4" t="s">
        <v>919</v>
      </c>
      <c r="I13" s="4" t="s">
        <v>1910</v>
      </c>
      <c r="J13" s="4"/>
    </row>
    <row r="14" spans="1:10" ht="24.75" customHeight="1">
      <c r="A14" s="393"/>
      <c r="B14" s="321"/>
      <c r="C14" s="322" t="s">
        <v>924</v>
      </c>
      <c r="D14" s="322"/>
      <c r="E14" s="322"/>
      <c r="F14" s="4" t="s">
        <v>1211</v>
      </c>
      <c r="G14" s="4" t="s">
        <v>1898</v>
      </c>
      <c r="H14" s="4" t="s">
        <v>925</v>
      </c>
      <c r="I14" s="4" t="s">
        <v>1081</v>
      </c>
      <c r="J14" s="4"/>
    </row>
    <row r="15" spans="1:10" ht="24.75" customHeight="1">
      <c r="A15" s="393"/>
      <c r="B15" s="321"/>
      <c r="C15" s="322" t="s">
        <v>926</v>
      </c>
      <c r="D15" s="322"/>
      <c r="E15" s="322"/>
      <c r="F15" s="4" t="s">
        <v>1206</v>
      </c>
      <c r="G15" s="4" t="s">
        <v>2715</v>
      </c>
      <c r="H15" s="4" t="s">
        <v>919</v>
      </c>
      <c r="I15" s="4" t="s">
        <v>1910</v>
      </c>
      <c r="J15" s="4"/>
    </row>
    <row r="16" spans="1:10" ht="24.75" customHeight="1">
      <c r="A16" s="393">
        <v>3</v>
      </c>
      <c r="B16" s="321" t="s">
        <v>927</v>
      </c>
      <c r="C16" s="322" t="s">
        <v>928</v>
      </c>
      <c r="D16" s="322"/>
      <c r="E16" s="322"/>
      <c r="F16" s="4" t="s">
        <v>1212</v>
      </c>
      <c r="G16" s="4" t="s">
        <v>756</v>
      </c>
      <c r="H16" s="4" t="s">
        <v>929</v>
      </c>
      <c r="I16" s="4" t="s">
        <v>1213</v>
      </c>
      <c r="J16" s="4"/>
    </row>
    <row r="17" spans="1:10" ht="24.75" customHeight="1">
      <c r="A17" s="393"/>
      <c r="B17" s="322"/>
      <c r="C17" s="322" t="s">
        <v>930</v>
      </c>
      <c r="D17" s="322"/>
      <c r="E17" s="322"/>
      <c r="F17" s="4" t="s">
        <v>1212</v>
      </c>
      <c r="G17" s="4" t="s">
        <v>1214</v>
      </c>
      <c r="H17" s="4" t="s">
        <v>1213</v>
      </c>
      <c r="I17" s="4"/>
      <c r="J17" s="4"/>
    </row>
    <row r="18" spans="1:10" ht="24.75" customHeight="1">
      <c r="A18" s="393">
        <v>4</v>
      </c>
      <c r="B18" s="322" t="s">
        <v>931</v>
      </c>
      <c r="C18" s="322" t="s">
        <v>1226</v>
      </c>
      <c r="D18" s="322"/>
      <c r="E18" s="322"/>
      <c r="F18" s="4" t="s">
        <v>1212</v>
      </c>
      <c r="G18" s="4" t="s">
        <v>932</v>
      </c>
      <c r="H18" s="4" t="s">
        <v>933</v>
      </c>
      <c r="I18" s="4"/>
      <c r="J18" s="4"/>
    </row>
    <row r="19" spans="1:10" ht="24.75" customHeight="1">
      <c r="A19" s="393"/>
      <c r="B19" s="322"/>
      <c r="C19" s="322" t="s">
        <v>934</v>
      </c>
      <c r="D19" s="322"/>
      <c r="E19" s="322"/>
      <c r="F19" s="4" t="s">
        <v>1212</v>
      </c>
      <c r="G19" s="4">
        <v>1000</v>
      </c>
      <c r="H19" s="4" t="s">
        <v>929</v>
      </c>
      <c r="I19" s="4" t="s">
        <v>1213</v>
      </c>
      <c r="J19" s="4"/>
    </row>
    <row r="20" spans="1:10" ht="24.75" customHeight="1">
      <c r="A20" s="393"/>
      <c r="B20" s="322"/>
      <c r="C20" s="322" t="s">
        <v>935</v>
      </c>
      <c r="D20" s="322"/>
      <c r="E20" s="322"/>
      <c r="F20" s="4" t="s">
        <v>1215</v>
      </c>
      <c r="G20" s="4" t="s">
        <v>1617</v>
      </c>
      <c r="H20" s="4" t="s">
        <v>936</v>
      </c>
      <c r="I20" s="4" t="s">
        <v>1216</v>
      </c>
      <c r="J20" s="4"/>
    </row>
    <row r="21" spans="1:10" ht="24.75" customHeight="1">
      <c r="A21" s="393">
        <v>5</v>
      </c>
      <c r="B21" s="394" t="s">
        <v>937</v>
      </c>
      <c r="C21" s="322" t="s">
        <v>3248</v>
      </c>
      <c r="D21" s="322"/>
      <c r="E21" s="322"/>
      <c r="F21" s="4" t="s">
        <v>1217</v>
      </c>
      <c r="G21" s="4" t="s">
        <v>756</v>
      </c>
      <c r="H21" s="4" t="s">
        <v>1081</v>
      </c>
      <c r="I21" s="4"/>
      <c r="J21" s="4"/>
    </row>
    <row r="22" spans="1:10" ht="24.75" customHeight="1">
      <c r="A22" s="393"/>
      <c r="B22" s="394"/>
      <c r="C22" s="322" t="s">
        <v>1233</v>
      </c>
      <c r="D22" s="322"/>
      <c r="E22" s="322"/>
      <c r="F22" s="393" t="s">
        <v>1217</v>
      </c>
      <c r="G22" s="393" t="s">
        <v>2669</v>
      </c>
      <c r="H22" s="393" t="s">
        <v>1910</v>
      </c>
      <c r="I22" s="393"/>
      <c r="J22" s="393"/>
    </row>
    <row r="23" spans="1:10" ht="24.75" customHeight="1">
      <c r="A23" s="393"/>
      <c r="B23" s="394"/>
      <c r="C23" s="322" t="s">
        <v>1234</v>
      </c>
      <c r="D23" s="322"/>
      <c r="E23" s="322"/>
      <c r="F23" s="393"/>
      <c r="G23" s="393"/>
      <c r="H23" s="393"/>
      <c r="I23" s="393"/>
      <c r="J23" s="393"/>
    </row>
    <row r="24" spans="1:10" ht="41.25" customHeight="1">
      <c r="A24" s="4">
        <v>6</v>
      </c>
      <c r="B24" s="3" t="s">
        <v>1235</v>
      </c>
      <c r="C24" s="393" t="s">
        <v>1235</v>
      </c>
      <c r="D24" s="393"/>
      <c r="E24" s="393"/>
      <c r="F24" s="4" t="s">
        <v>1236</v>
      </c>
      <c r="G24" s="3" t="s">
        <v>1237</v>
      </c>
      <c r="H24" s="3" t="s">
        <v>1238</v>
      </c>
      <c r="I24" s="4"/>
      <c r="J24" s="4"/>
    </row>
    <row r="25" spans="1:10" s="123" customFormat="1" ht="15" customHeight="1">
      <c r="A25" s="122" t="s">
        <v>246</v>
      </c>
      <c r="B25" s="453" t="s">
        <v>244</v>
      </c>
      <c r="C25" s="453"/>
      <c r="D25" s="453"/>
      <c r="E25" s="453"/>
      <c r="F25" s="453"/>
      <c r="G25" s="453"/>
      <c r="H25" s="453"/>
      <c r="I25" s="453"/>
      <c r="J25" s="453"/>
    </row>
    <row r="26" spans="1:10" s="123" customFormat="1" ht="15" customHeight="1">
      <c r="A26" s="124" t="s">
        <v>247</v>
      </c>
      <c r="B26" s="326" t="s">
        <v>245</v>
      </c>
      <c r="C26" s="326"/>
      <c r="D26" s="326"/>
      <c r="E26" s="326"/>
      <c r="F26" s="326"/>
      <c r="G26" s="326"/>
      <c r="H26" s="326"/>
      <c r="I26" s="326"/>
      <c r="J26" s="326"/>
    </row>
    <row r="27" spans="1:10" s="123" customFormat="1" ht="15" customHeight="1">
      <c r="A27" s="124"/>
      <c r="B27" s="175"/>
      <c r="C27" s="175"/>
      <c r="D27" s="175"/>
      <c r="E27" s="175"/>
      <c r="F27" s="175"/>
      <c r="G27" s="175"/>
      <c r="H27" s="175"/>
      <c r="I27" s="175"/>
      <c r="J27" s="175"/>
    </row>
    <row r="28" spans="1:10" s="123" customFormat="1" ht="15" customHeight="1">
      <c r="A28" s="124"/>
      <c r="B28" s="175"/>
      <c r="C28" s="175"/>
      <c r="D28" s="175"/>
      <c r="E28" s="175"/>
      <c r="F28" s="175"/>
      <c r="G28" s="175"/>
      <c r="H28" s="175"/>
      <c r="I28" s="175"/>
      <c r="J28" s="175"/>
    </row>
  </sheetData>
  <mergeCells count="38">
    <mergeCell ref="B25:J25"/>
    <mergeCell ref="B26:J26"/>
    <mergeCell ref="C11:E11"/>
    <mergeCell ref="C12:E12"/>
    <mergeCell ref="C17:E17"/>
    <mergeCell ref="C18:E18"/>
    <mergeCell ref="C19:E19"/>
    <mergeCell ref="B2:B12"/>
    <mergeCell ref="C13:E13"/>
    <mergeCell ref="C14:E14"/>
    <mergeCell ref="C15:E15"/>
    <mergeCell ref="B13:B15"/>
    <mergeCell ref="C2:C9"/>
    <mergeCell ref="C10:E10"/>
    <mergeCell ref="D2:D3"/>
    <mergeCell ref="D4:D5"/>
    <mergeCell ref="D6:D7"/>
    <mergeCell ref="D8:D9"/>
    <mergeCell ref="J22:J23"/>
    <mergeCell ref="B21:B23"/>
    <mergeCell ref="A21:A23"/>
    <mergeCell ref="F22:F23"/>
    <mergeCell ref="G22:G23"/>
    <mergeCell ref="H22:H23"/>
    <mergeCell ref="I22:I23"/>
    <mergeCell ref="C21:E21"/>
    <mergeCell ref="C22:E22"/>
    <mergeCell ref="C23:E23"/>
    <mergeCell ref="A13:A15"/>
    <mergeCell ref="A2:A12"/>
    <mergeCell ref="C24:E24"/>
    <mergeCell ref="B1:E1"/>
    <mergeCell ref="B16:B17"/>
    <mergeCell ref="B18:B20"/>
    <mergeCell ref="A18:A20"/>
    <mergeCell ref="A16:A17"/>
    <mergeCell ref="C20:E20"/>
    <mergeCell ref="C16:E16"/>
  </mergeCells>
  <printOptions horizontalCentered="1"/>
  <pageMargins left="0.6299212598425197" right="0.6299212598425197" top="1.1811023622047245" bottom="0.7086614173228347" header="0.4724409448818898" footer="0.5118110236220472"/>
  <pageSetup firstPageNumber="76" useFirstPageNumber="1" horizontalDpi="600" verticalDpi="600" orientation="portrait" paperSize="9" r:id="rId1"/>
  <headerFooter alignWithMargins="0">
    <oddHeader>&amp;L&amp;"仿宋_GB2312,常规"&amp;14附件3-15：&amp;C&amp;"黑体,常规"&amp;20
&amp;16水运行业建设项目设计规模划分表</oddHeader>
    <oddFooter>&amp;C&amp;P</oddFooter>
  </headerFooter>
</worksheet>
</file>

<file path=xl/worksheets/sheet44.xml><?xml version="1.0" encoding="utf-8"?>
<worksheet xmlns="http://schemas.openxmlformats.org/spreadsheetml/2006/main" xmlns:r="http://schemas.openxmlformats.org/officeDocument/2006/relationships">
  <dimension ref="A1:E8"/>
  <sheetViews>
    <sheetView zoomScale="115" zoomScaleNormal="115" workbookViewId="0" topLeftCell="A1">
      <selection activeCell="E6" sqref="E6"/>
    </sheetView>
  </sheetViews>
  <sheetFormatPr defaultColWidth="9.00390625" defaultRowHeight="14.25"/>
  <cols>
    <col min="1" max="1" width="21.50390625" style="278" customWidth="1"/>
    <col min="2" max="2" width="19.50390625" style="0" customWidth="1"/>
    <col min="3" max="3" width="13.625" style="0" customWidth="1"/>
    <col min="4" max="4" width="21.625" style="0" customWidth="1"/>
    <col min="5" max="5" width="33.50390625" style="0" customWidth="1"/>
  </cols>
  <sheetData>
    <row r="1" spans="1:4" ht="38.25" customHeight="1">
      <c r="A1" s="4" t="s">
        <v>207</v>
      </c>
      <c r="B1" s="4" t="s">
        <v>208</v>
      </c>
      <c r="C1" s="399" t="s">
        <v>209</v>
      </c>
      <c r="D1" s="401"/>
    </row>
    <row r="2" spans="1:5" ht="61.5" customHeight="1">
      <c r="A2" s="99" t="s">
        <v>3064</v>
      </c>
      <c r="B2" s="99" t="s">
        <v>3065</v>
      </c>
      <c r="C2" s="497" t="s">
        <v>3066</v>
      </c>
      <c r="D2" s="531"/>
      <c r="E2" s="292"/>
    </row>
    <row r="3" spans="1:5" ht="61.5" customHeight="1">
      <c r="A3" s="99" t="s">
        <v>3067</v>
      </c>
      <c r="B3" s="99" t="s">
        <v>3065</v>
      </c>
      <c r="C3" s="497" t="s">
        <v>3068</v>
      </c>
      <c r="D3" s="531"/>
      <c r="E3" s="293"/>
    </row>
    <row r="4" spans="1:5" ht="61.5" customHeight="1">
      <c r="A4" s="99" t="s">
        <v>3069</v>
      </c>
      <c r="B4" s="99" t="s">
        <v>3065</v>
      </c>
      <c r="C4" s="497" t="s">
        <v>3070</v>
      </c>
      <c r="D4" s="531"/>
      <c r="E4" s="293"/>
    </row>
    <row r="5" spans="1:5" ht="61.5" customHeight="1">
      <c r="A5" s="99" t="s">
        <v>3071</v>
      </c>
      <c r="B5" s="99" t="s">
        <v>1592</v>
      </c>
      <c r="C5" s="497" t="s">
        <v>1541</v>
      </c>
      <c r="D5" s="531"/>
      <c r="E5" s="293"/>
    </row>
    <row r="6" spans="1:5" ht="61.5" customHeight="1">
      <c r="A6" s="99" t="s">
        <v>3072</v>
      </c>
      <c r="B6" s="99" t="s">
        <v>162</v>
      </c>
      <c r="C6" s="497" t="s">
        <v>1542</v>
      </c>
      <c r="D6" s="531"/>
      <c r="E6" s="293"/>
    </row>
    <row r="7" spans="1:5" ht="61.5" customHeight="1">
      <c r="A7" s="99" t="s">
        <v>3073</v>
      </c>
      <c r="B7" s="99" t="s">
        <v>1594</v>
      </c>
      <c r="C7" s="497" t="s">
        <v>2205</v>
      </c>
      <c r="D7" s="531"/>
      <c r="E7" s="293"/>
    </row>
    <row r="8" spans="1:5" ht="61.5" customHeight="1">
      <c r="A8" s="99" t="s">
        <v>3074</v>
      </c>
      <c r="B8" s="99" t="s">
        <v>3259</v>
      </c>
      <c r="C8" s="446" t="s">
        <v>3075</v>
      </c>
      <c r="D8" s="447"/>
      <c r="E8" s="294"/>
    </row>
  </sheetData>
  <mergeCells count="8">
    <mergeCell ref="C1:D1"/>
    <mergeCell ref="C8:D8"/>
    <mergeCell ref="C2:D2"/>
    <mergeCell ref="C3:D3"/>
    <mergeCell ref="C4:D4"/>
    <mergeCell ref="C5:D5"/>
    <mergeCell ref="C6:D6"/>
    <mergeCell ref="C7:D7"/>
  </mergeCells>
  <printOptions horizontalCentered="1"/>
  <pageMargins left="0.7874015748031497" right="0.7874015748031497" top="1.3385826771653544" bottom="0.7874015748031497" header="0.5511811023622047" footer="0.5118110236220472"/>
  <pageSetup horizontalDpi="600" verticalDpi="600" orientation="portrait" paperSize="9" scale="98" r:id="rId2"/>
  <headerFooter alignWithMargins="0">
    <oddHeader>&amp;L&amp;"仿宋_GB2312,常规"&amp;14附件4-15：&amp;C&amp;"黑体,常规"&amp;20
&amp;16水运行业配备注册人员的专业在未启动注册时专业设置对照表</oddHeader>
    <oddFooter>&amp;C77</oddFooter>
  </headerFooter>
  <drawing r:id="rId1"/>
</worksheet>
</file>

<file path=xl/worksheets/sheet45.xml><?xml version="1.0" encoding="utf-8"?>
<worksheet xmlns="http://schemas.openxmlformats.org/spreadsheetml/2006/main" xmlns:r="http://schemas.openxmlformats.org/officeDocument/2006/relationships">
  <dimension ref="A1:Q15"/>
  <sheetViews>
    <sheetView showZeros="0" workbookViewId="0" topLeftCell="A1">
      <selection activeCell="B14" sqref="B14"/>
    </sheetView>
  </sheetViews>
  <sheetFormatPr defaultColWidth="9.00390625" defaultRowHeight="14.25"/>
  <cols>
    <col min="1" max="1" width="7.00390625" style="6" customWidth="1"/>
    <col min="2" max="2" width="11.00390625" style="6" customWidth="1"/>
    <col min="3" max="3" width="6.625" style="6" customWidth="1"/>
    <col min="4" max="17" width="6.75390625" style="6" customWidth="1"/>
    <col min="18" max="16384" width="4.50390625" style="6" customWidth="1"/>
  </cols>
  <sheetData>
    <row r="1" spans="1:17" ht="147.75" customHeight="1">
      <c r="A1" s="329"/>
      <c r="B1" s="330"/>
      <c r="C1" s="331"/>
      <c r="D1" s="24" t="s">
        <v>2142</v>
      </c>
      <c r="E1" s="24" t="s">
        <v>3239</v>
      </c>
      <c r="F1" s="24" t="s">
        <v>3240</v>
      </c>
      <c r="G1" s="24" t="s">
        <v>3291</v>
      </c>
      <c r="H1" s="24" t="s">
        <v>3241</v>
      </c>
      <c r="I1" s="39" t="s">
        <v>3242</v>
      </c>
      <c r="J1" s="39" t="s">
        <v>3243</v>
      </c>
      <c r="K1" s="24" t="s">
        <v>3244</v>
      </c>
      <c r="L1" s="24" t="s">
        <v>1924</v>
      </c>
      <c r="M1" s="24" t="s">
        <v>3245</v>
      </c>
      <c r="N1" s="24" t="s">
        <v>3292</v>
      </c>
      <c r="O1" s="24" t="s">
        <v>3246</v>
      </c>
      <c r="P1" s="24" t="s">
        <v>3235</v>
      </c>
      <c r="Q1" s="389" t="s">
        <v>3255</v>
      </c>
    </row>
    <row r="2" spans="1:17" ht="121.5" customHeight="1">
      <c r="A2" s="332"/>
      <c r="B2" s="312"/>
      <c r="C2" s="313"/>
      <c r="D2" s="24" t="s">
        <v>2143</v>
      </c>
      <c r="E2" s="24"/>
      <c r="F2" s="24"/>
      <c r="G2" s="25"/>
      <c r="H2" s="24" t="s">
        <v>2373</v>
      </c>
      <c r="I2" s="24" t="s">
        <v>3274</v>
      </c>
      <c r="J2" s="24" t="s">
        <v>3275</v>
      </c>
      <c r="K2" s="24" t="s">
        <v>3259</v>
      </c>
      <c r="L2" s="24" t="s">
        <v>1592</v>
      </c>
      <c r="M2" s="24" t="s">
        <v>1594</v>
      </c>
      <c r="N2" s="24"/>
      <c r="O2" s="24"/>
      <c r="P2" s="24" t="s">
        <v>438</v>
      </c>
      <c r="Q2" s="390"/>
    </row>
    <row r="3" spans="1:17" ht="15.75" customHeight="1">
      <c r="A3" s="394" t="s">
        <v>436</v>
      </c>
      <c r="B3" s="393" t="s">
        <v>2187</v>
      </c>
      <c r="C3" s="334"/>
      <c r="D3" s="5">
        <v>6</v>
      </c>
      <c r="E3" s="5">
        <v>10</v>
      </c>
      <c r="F3" s="5">
        <v>4</v>
      </c>
      <c r="G3" s="5">
        <v>8</v>
      </c>
      <c r="H3" s="5">
        <v>2</v>
      </c>
      <c r="I3" s="5">
        <v>8</v>
      </c>
      <c r="J3" s="5">
        <v>8</v>
      </c>
      <c r="K3" s="5">
        <v>3</v>
      </c>
      <c r="L3" s="5">
        <v>3</v>
      </c>
      <c r="M3" s="5">
        <v>2</v>
      </c>
      <c r="N3" s="5">
        <v>2</v>
      </c>
      <c r="O3" s="5">
        <v>2</v>
      </c>
      <c r="P3" s="5">
        <v>3</v>
      </c>
      <c r="Q3" s="5">
        <f aca="true" t="shared" si="0" ref="Q3:Q8">SUM(D3:P3)</f>
        <v>61</v>
      </c>
    </row>
    <row r="4" spans="1:17" ht="15.75" customHeight="1">
      <c r="A4" s="391"/>
      <c r="B4" s="393" t="s">
        <v>366</v>
      </c>
      <c r="C4" s="334"/>
      <c r="D4" s="5">
        <v>4</v>
      </c>
      <c r="E4" s="5">
        <v>6</v>
      </c>
      <c r="F4" s="5">
        <v>2</v>
      </c>
      <c r="G4" s="5">
        <v>5</v>
      </c>
      <c r="H4" s="5">
        <v>2</v>
      </c>
      <c r="I4" s="5">
        <v>5</v>
      </c>
      <c r="J4" s="5">
        <v>5</v>
      </c>
      <c r="K4" s="5">
        <v>2</v>
      </c>
      <c r="L4" s="5">
        <v>2</v>
      </c>
      <c r="M4" s="5">
        <v>1</v>
      </c>
      <c r="N4" s="5">
        <v>1</v>
      </c>
      <c r="O4" s="5">
        <v>1</v>
      </c>
      <c r="P4" s="5">
        <v>2</v>
      </c>
      <c r="Q4" s="5">
        <f t="shared" si="0"/>
        <v>38</v>
      </c>
    </row>
    <row r="5" spans="1:17" ht="27" customHeight="1">
      <c r="A5" s="394" t="s">
        <v>437</v>
      </c>
      <c r="B5" s="44" t="s">
        <v>2236</v>
      </c>
      <c r="C5" s="4" t="s">
        <v>2187</v>
      </c>
      <c r="D5" s="5">
        <v>6</v>
      </c>
      <c r="E5" s="5">
        <v>6</v>
      </c>
      <c r="F5" s="5">
        <v>1</v>
      </c>
      <c r="G5" s="5">
        <v>2</v>
      </c>
      <c r="H5" s="5">
        <v>1</v>
      </c>
      <c r="I5" s="5">
        <v>2</v>
      </c>
      <c r="J5" s="5">
        <v>2</v>
      </c>
      <c r="K5" s="5">
        <v>2</v>
      </c>
      <c r="L5" s="5">
        <v>2</v>
      </c>
      <c r="M5" s="5">
        <v>1</v>
      </c>
      <c r="N5" s="5">
        <v>1</v>
      </c>
      <c r="O5" s="5">
        <v>1</v>
      </c>
      <c r="P5" s="5">
        <v>1</v>
      </c>
      <c r="Q5" s="5">
        <f t="shared" si="0"/>
        <v>28</v>
      </c>
    </row>
    <row r="6" spans="1:17" ht="27" customHeight="1">
      <c r="A6" s="391"/>
      <c r="B6" s="44" t="s">
        <v>2292</v>
      </c>
      <c r="C6" s="4" t="s">
        <v>2187</v>
      </c>
      <c r="D6" s="5">
        <v>2</v>
      </c>
      <c r="E6" s="5">
        <v>10</v>
      </c>
      <c r="F6" s="5">
        <v>2</v>
      </c>
      <c r="G6" s="5"/>
      <c r="H6" s="5"/>
      <c r="I6" s="5"/>
      <c r="J6" s="5"/>
      <c r="K6" s="5">
        <v>1</v>
      </c>
      <c r="L6" s="5">
        <v>2</v>
      </c>
      <c r="M6" s="5"/>
      <c r="N6" s="5"/>
      <c r="O6" s="5"/>
      <c r="P6" s="5">
        <v>3</v>
      </c>
      <c r="Q6" s="5">
        <f t="shared" si="0"/>
        <v>20</v>
      </c>
    </row>
    <row r="7" spans="1:17" ht="40.5" customHeight="1">
      <c r="A7" s="391"/>
      <c r="B7" s="44" t="s">
        <v>439</v>
      </c>
      <c r="C7" s="4" t="s">
        <v>2187</v>
      </c>
      <c r="D7" s="5"/>
      <c r="E7" s="5"/>
      <c r="F7" s="5"/>
      <c r="G7" s="5">
        <v>8</v>
      </c>
      <c r="H7" s="5"/>
      <c r="I7" s="5">
        <v>1</v>
      </c>
      <c r="J7" s="5">
        <v>2</v>
      </c>
      <c r="K7" s="5">
        <v>2</v>
      </c>
      <c r="L7" s="5">
        <v>1</v>
      </c>
      <c r="M7" s="5">
        <v>2</v>
      </c>
      <c r="N7" s="5">
        <v>2</v>
      </c>
      <c r="O7" s="5"/>
      <c r="P7" s="5">
        <v>2</v>
      </c>
      <c r="Q7" s="5">
        <f t="shared" si="0"/>
        <v>20</v>
      </c>
    </row>
    <row r="8" spans="1:17" ht="18" customHeight="1">
      <c r="A8" s="391"/>
      <c r="B8" s="3" t="s">
        <v>2293</v>
      </c>
      <c r="C8" s="4" t="s">
        <v>2187</v>
      </c>
      <c r="D8" s="5"/>
      <c r="E8" s="5"/>
      <c r="F8" s="5"/>
      <c r="G8" s="5"/>
      <c r="H8" s="5">
        <v>4</v>
      </c>
      <c r="I8" s="5">
        <v>2</v>
      </c>
      <c r="J8" s="5">
        <v>2</v>
      </c>
      <c r="K8" s="5">
        <v>2</v>
      </c>
      <c r="L8" s="5">
        <v>2</v>
      </c>
      <c r="M8" s="5">
        <v>2</v>
      </c>
      <c r="N8" s="5">
        <v>1</v>
      </c>
      <c r="O8" s="5">
        <v>1</v>
      </c>
      <c r="P8" s="5">
        <v>2</v>
      </c>
      <c r="Q8" s="5">
        <f t="shared" si="0"/>
        <v>18</v>
      </c>
    </row>
    <row r="9" spans="1:17" ht="12" customHeight="1">
      <c r="A9" s="171" t="s">
        <v>423</v>
      </c>
      <c r="B9" s="557" t="s">
        <v>248</v>
      </c>
      <c r="C9" s="558"/>
      <c r="D9" s="558"/>
      <c r="E9" s="558"/>
      <c r="F9" s="558"/>
      <c r="G9" s="558"/>
      <c r="H9" s="558"/>
      <c r="I9" s="558"/>
      <c r="J9" s="558"/>
      <c r="K9" s="558"/>
      <c r="L9" s="558"/>
      <c r="M9" s="558"/>
      <c r="N9" s="558"/>
      <c r="O9" s="558"/>
      <c r="P9" s="558"/>
      <c r="Q9" s="558"/>
    </row>
    <row r="10" spans="1:17" ht="12" customHeight="1">
      <c r="A10" s="7"/>
      <c r="B10" s="557" t="s">
        <v>249</v>
      </c>
      <c r="C10" s="558"/>
      <c r="D10" s="558"/>
      <c r="E10" s="558"/>
      <c r="F10" s="558"/>
      <c r="G10" s="558"/>
      <c r="H10" s="558"/>
      <c r="I10" s="558"/>
      <c r="J10" s="558"/>
      <c r="K10" s="558"/>
      <c r="L10" s="558"/>
      <c r="M10" s="558"/>
      <c r="N10" s="558"/>
      <c r="O10" s="558"/>
      <c r="P10" s="558"/>
      <c r="Q10" s="558"/>
    </row>
    <row r="11" spans="1:17" ht="12" customHeight="1">
      <c r="A11" s="7"/>
      <c r="B11" s="557" t="s">
        <v>250</v>
      </c>
      <c r="C11" s="558"/>
      <c r="D11" s="558"/>
      <c r="E11" s="558"/>
      <c r="F11" s="558"/>
      <c r="G11" s="558"/>
      <c r="H11" s="558"/>
      <c r="I11" s="558"/>
      <c r="J11" s="558"/>
      <c r="K11" s="558"/>
      <c r="L11" s="558"/>
      <c r="M11" s="558"/>
      <c r="N11" s="558"/>
      <c r="O11" s="558"/>
      <c r="P11" s="558"/>
      <c r="Q11" s="558"/>
    </row>
    <row r="12" spans="1:17" ht="18.75" customHeight="1">
      <c r="A12" s="7"/>
      <c r="B12" s="7"/>
      <c r="C12" s="7"/>
      <c r="D12" s="7"/>
      <c r="E12" s="7"/>
      <c r="F12" s="114"/>
      <c r="G12" s="7"/>
      <c r="H12" s="7"/>
      <c r="I12" s="7"/>
      <c r="J12" s="7"/>
      <c r="K12" s="7"/>
      <c r="L12" s="7"/>
      <c r="M12" s="7"/>
      <c r="N12" s="7"/>
      <c r="O12" s="7"/>
      <c r="P12" s="7"/>
      <c r="Q12" s="7"/>
    </row>
    <row r="13" spans="1:17" ht="18.75" customHeight="1">
      <c r="A13" s="7"/>
      <c r="B13" s="7"/>
      <c r="C13" s="7"/>
      <c r="D13" s="7"/>
      <c r="E13" s="7"/>
      <c r="F13" s="7"/>
      <c r="G13" s="7"/>
      <c r="H13" s="7"/>
      <c r="I13" s="7"/>
      <c r="J13" s="7"/>
      <c r="K13" s="7"/>
      <c r="L13" s="7"/>
      <c r="M13" s="7"/>
      <c r="N13" s="7"/>
      <c r="O13" s="7"/>
      <c r="P13" s="7"/>
      <c r="Q13" s="7"/>
    </row>
    <row r="14" spans="1:17" ht="18.75" customHeight="1">
      <c r="A14" s="7"/>
      <c r="B14" s="7"/>
      <c r="C14" s="7"/>
      <c r="D14" s="7"/>
      <c r="E14" s="7"/>
      <c r="F14" s="7"/>
      <c r="G14" s="7"/>
      <c r="H14" s="7"/>
      <c r="I14" s="7"/>
      <c r="J14" s="7"/>
      <c r="K14" s="7"/>
      <c r="L14" s="7"/>
      <c r="M14" s="7"/>
      <c r="N14" s="7"/>
      <c r="O14" s="7"/>
      <c r="P14" s="7"/>
      <c r="Q14" s="7"/>
    </row>
    <row r="15" spans="1:17" ht="18.75" customHeight="1">
      <c r="A15" s="7"/>
      <c r="B15" s="7"/>
      <c r="C15" s="7"/>
      <c r="D15" s="7"/>
      <c r="E15" s="7"/>
      <c r="F15" s="7"/>
      <c r="G15" s="7"/>
      <c r="H15" s="7"/>
      <c r="I15" s="7"/>
      <c r="J15" s="7"/>
      <c r="K15" s="7"/>
      <c r="L15" s="7"/>
      <c r="M15" s="7"/>
      <c r="N15" s="7"/>
      <c r="O15" s="7"/>
      <c r="P15" s="7"/>
      <c r="Q15" s="7"/>
    </row>
    <row r="16" ht="18.75" customHeight="1"/>
    <row r="17" ht="18.75"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sheetData>
  <mergeCells count="9">
    <mergeCell ref="B11:Q11"/>
    <mergeCell ref="B9:Q9"/>
    <mergeCell ref="B10:Q10"/>
    <mergeCell ref="A5:A8"/>
    <mergeCell ref="Q1:Q2"/>
    <mergeCell ref="A1:C2"/>
    <mergeCell ref="A3:A4"/>
    <mergeCell ref="B3:C3"/>
    <mergeCell ref="B4:C4"/>
  </mergeCells>
  <printOptions horizontalCentered="1"/>
  <pageMargins left="0.7480314960629921" right="0.7480314960629921" top="1.1023622047244095" bottom="0.7086614173228347" header="0.4724409448818898" footer="0.3937007874015748"/>
  <pageSetup firstPageNumber="78" useFirstPageNumber="1" horizontalDpi="600" verticalDpi="600" orientation="landscape" paperSize="9" r:id="rId2"/>
  <headerFooter alignWithMargins="0">
    <oddHeader>&amp;L&amp;"仿宋_GB2312,常规"&amp;14附件2-16：&amp;C&amp;"黑体,常规"&amp;16
民航行业工程设计主要专业技术人员配备表</oddHeader>
    <oddFooter>&amp;C&amp;P</oddFooter>
  </headerFooter>
  <drawing r:id="rId1"/>
</worksheet>
</file>

<file path=xl/worksheets/sheet46.xml><?xml version="1.0" encoding="utf-8"?>
<worksheet xmlns="http://schemas.openxmlformats.org/spreadsheetml/2006/main" xmlns:r="http://schemas.openxmlformats.org/officeDocument/2006/relationships">
  <dimension ref="A1:G16"/>
  <sheetViews>
    <sheetView workbookViewId="0" topLeftCell="A7">
      <selection activeCell="H13" sqref="H13"/>
    </sheetView>
  </sheetViews>
  <sheetFormatPr defaultColWidth="9.00390625" defaultRowHeight="25.5" customHeight="1"/>
  <cols>
    <col min="1" max="1" width="6.375" style="13" customWidth="1"/>
    <col min="2" max="2" width="13.00390625" style="13" bestFit="1" customWidth="1"/>
    <col min="3" max="3" width="15.125" style="13" bestFit="1" customWidth="1"/>
    <col min="4" max="4" width="11.25390625" style="13" customWidth="1"/>
    <col min="5" max="5" width="11.00390625" style="13" customWidth="1"/>
    <col min="6" max="6" width="10.25390625" style="13" customWidth="1"/>
    <col min="7" max="7" width="11.75390625" style="13" customWidth="1"/>
    <col min="8" max="16384" width="10.25390625" style="13" customWidth="1"/>
  </cols>
  <sheetData>
    <row r="1" spans="1:7" ht="40.5" customHeight="1">
      <c r="A1" s="4" t="s">
        <v>1122</v>
      </c>
      <c r="B1" s="4" t="s">
        <v>1123</v>
      </c>
      <c r="C1" s="4" t="s">
        <v>2004</v>
      </c>
      <c r="D1" s="4" t="s">
        <v>1125</v>
      </c>
      <c r="E1" s="4" t="s">
        <v>1126</v>
      </c>
      <c r="F1" s="4" t="s">
        <v>1127</v>
      </c>
      <c r="G1" s="4" t="s">
        <v>2342</v>
      </c>
    </row>
    <row r="2" spans="1:7" ht="63" customHeight="1">
      <c r="A2" s="4">
        <v>1</v>
      </c>
      <c r="B2" s="4" t="s">
        <v>1986</v>
      </c>
      <c r="C2" s="4" t="s">
        <v>1987</v>
      </c>
      <c r="D2" s="80" t="s">
        <v>1988</v>
      </c>
      <c r="E2" s="80" t="s">
        <v>1989</v>
      </c>
      <c r="F2" s="80" t="s">
        <v>1990</v>
      </c>
      <c r="G2" s="4"/>
    </row>
    <row r="3" spans="1:7" ht="47.25" customHeight="1">
      <c r="A3" s="4"/>
      <c r="B3" s="4"/>
      <c r="C3" s="4"/>
      <c r="D3" s="80"/>
      <c r="E3" s="80"/>
      <c r="F3" s="80"/>
      <c r="G3" s="4"/>
    </row>
    <row r="4" spans="1:7" ht="47.25" customHeight="1">
      <c r="A4" s="4"/>
      <c r="B4" s="4"/>
      <c r="C4" s="4"/>
      <c r="D4" s="80"/>
      <c r="E4" s="80"/>
      <c r="F4" s="80"/>
      <c r="G4" s="4"/>
    </row>
    <row r="5" spans="1:7" ht="47.25" customHeight="1">
      <c r="A5" s="4"/>
      <c r="B5" s="4"/>
      <c r="C5" s="4"/>
      <c r="D5" s="80"/>
      <c r="E5" s="80"/>
      <c r="F5" s="80"/>
      <c r="G5" s="4"/>
    </row>
    <row r="6" spans="1:7" ht="47.25" customHeight="1">
      <c r="A6" s="4"/>
      <c r="B6" s="4"/>
      <c r="C6" s="4"/>
      <c r="D6" s="80"/>
      <c r="E6" s="80"/>
      <c r="F6" s="80"/>
      <c r="G6" s="4"/>
    </row>
    <row r="7" spans="1:7" ht="47.25" customHeight="1">
      <c r="A7" s="4"/>
      <c r="B7" s="4"/>
      <c r="C7" s="4"/>
      <c r="D7" s="80"/>
      <c r="E7" s="80"/>
      <c r="F7" s="80"/>
      <c r="G7" s="4"/>
    </row>
    <row r="8" spans="1:7" ht="47.25" customHeight="1">
      <c r="A8" s="4"/>
      <c r="B8" s="4"/>
      <c r="C8" s="4"/>
      <c r="D8" s="4"/>
      <c r="E8" s="4"/>
      <c r="F8" s="4"/>
      <c r="G8" s="4"/>
    </row>
    <row r="9" spans="1:7" ht="47.25" customHeight="1">
      <c r="A9" s="4"/>
      <c r="B9" s="4"/>
      <c r="C9" s="4"/>
      <c r="D9" s="4"/>
      <c r="E9" s="4"/>
      <c r="F9" s="4"/>
      <c r="G9" s="4"/>
    </row>
    <row r="10" spans="1:7" ht="47.25" customHeight="1">
      <c r="A10" s="4"/>
      <c r="B10" s="4"/>
      <c r="C10" s="4"/>
      <c r="D10" s="4"/>
      <c r="E10" s="4"/>
      <c r="F10" s="4"/>
      <c r="G10" s="4"/>
    </row>
    <row r="11" spans="1:7" ht="47.25" customHeight="1">
      <c r="A11" s="4"/>
      <c r="B11" s="4"/>
      <c r="C11" s="4"/>
      <c r="D11" s="4"/>
      <c r="E11" s="4"/>
      <c r="F11" s="4"/>
      <c r="G11" s="4"/>
    </row>
    <row r="12" spans="1:7" ht="6" customHeight="1">
      <c r="A12" s="114"/>
      <c r="B12" s="114"/>
      <c r="C12" s="114"/>
      <c r="D12" s="114"/>
      <c r="E12" s="114"/>
      <c r="F12" s="114"/>
      <c r="G12" s="114"/>
    </row>
    <row r="13" spans="1:7" ht="75" customHeight="1">
      <c r="A13" s="125" t="s">
        <v>1991</v>
      </c>
      <c r="B13" s="559" t="s">
        <v>1992</v>
      </c>
      <c r="C13" s="559"/>
      <c r="D13" s="559"/>
      <c r="E13" s="559"/>
      <c r="F13" s="559"/>
      <c r="G13" s="559"/>
    </row>
    <row r="14" spans="1:7" ht="25.5" customHeight="1">
      <c r="A14" s="126"/>
      <c r="B14" s="126"/>
      <c r="C14" s="126"/>
      <c r="D14" s="126"/>
      <c r="E14" s="126"/>
      <c r="F14" s="126"/>
      <c r="G14" s="126"/>
    </row>
    <row r="15" spans="1:7" ht="25.5" customHeight="1">
      <c r="A15" s="126"/>
      <c r="B15" s="126"/>
      <c r="C15" s="126"/>
      <c r="D15" s="126"/>
      <c r="E15" s="126"/>
      <c r="F15" s="126"/>
      <c r="G15" s="126"/>
    </row>
    <row r="16" spans="1:7" ht="25.5" customHeight="1">
      <c r="A16" s="126"/>
      <c r="B16" s="126"/>
      <c r="C16" s="126"/>
      <c r="D16" s="126"/>
      <c r="E16" s="126"/>
      <c r="F16" s="126"/>
      <c r="G16" s="126"/>
    </row>
  </sheetData>
  <mergeCells count="1">
    <mergeCell ref="B13:G13"/>
  </mergeCells>
  <printOptions horizontalCentered="1"/>
  <pageMargins left="0.7480314960629921" right="0.7480314960629921" top="1.299212598425197" bottom="0.984251968503937" header="0.5511811023622047" footer="0.5118110236220472"/>
  <pageSetup firstPageNumber="79" useFirstPageNumber="1" horizontalDpi="600" verticalDpi="600" orientation="portrait" paperSize="9" r:id="rId1"/>
  <headerFooter alignWithMargins="0">
    <oddHeader>&amp;L&amp;"仿宋_GB2312,常规"&amp;14附件3-16：&amp;C&amp;"黑体,常规"&amp;20
&amp;16民航行业建设项目设计规模划分表</oddHeader>
    <oddFooter>&amp;C&amp;P</oddFooter>
  </headerFooter>
</worksheet>
</file>

<file path=xl/worksheets/sheet47.xml><?xml version="1.0" encoding="utf-8"?>
<worksheet xmlns="http://schemas.openxmlformats.org/spreadsheetml/2006/main" xmlns:r="http://schemas.openxmlformats.org/officeDocument/2006/relationships">
  <dimension ref="A1:D6"/>
  <sheetViews>
    <sheetView zoomScale="115" zoomScaleNormal="115" workbookViewId="0" topLeftCell="A1">
      <selection activeCell="E6" sqref="E6"/>
    </sheetView>
  </sheetViews>
  <sheetFormatPr defaultColWidth="9.00390625" defaultRowHeight="14.25"/>
  <cols>
    <col min="1" max="1" width="21.50390625" style="278" customWidth="1"/>
    <col min="2" max="2" width="19.50390625" style="108" customWidth="1"/>
    <col min="3" max="3" width="13.625" style="0" customWidth="1"/>
    <col min="4" max="4" width="21.625" style="0" customWidth="1"/>
    <col min="5" max="5" width="33.50390625" style="0" customWidth="1"/>
  </cols>
  <sheetData>
    <row r="1" spans="1:4" ht="35.25" customHeight="1">
      <c r="A1" s="4" t="s">
        <v>207</v>
      </c>
      <c r="B1" s="4" t="s">
        <v>208</v>
      </c>
      <c r="C1" s="399" t="s">
        <v>209</v>
      </c>
      <c r="D1" s="401"/>
    </row>
    <row r="2" spans="1:4" ht="63" customHeight="1">
      <c r="A2" s="99" t="s">
        <v>2816</v>
      </c>
      <c r="B2" s="4" t="s">
        <v>2143</v>
      </c>
      <c r="C2" s="560" t="s">
        <v>2817</v>
      </c>
      <c r="D2" s="360"/>
    </row>
    <row r="3" spans="1:4" ht="63" customHeight="1">
      <c r="A3" s="99" t="s">
        <v>2818</v>
      </c>
      <c r="B3" s="4" t="s">
        <v>2373</v>
      </c>
      <c r="C3" s="347" t="s">
        <v>2819</v>
      </c>
      <c r="D3" s="414"/>
    </row>
    <row r="4" spans="1:4" ht="63" customHeight="1">
      <c r="A4" s="99" t="s">
        <v>2820</v>
      </c>
      <c r="B4" s="4" t="s">
        <v>3259</v>
      </c>
      <c r="C4" s="347" t="s">
        <v>2821</v>
      </c>
      <c r="D4" s="414"/>
    </row>
    <row r="5" spans="1:4" ht="63" customHeight="1">
      <c r="A5" s="99" t="s">
        <v>2822</v>
      </c>
      <c r="B5" s="4" t="s">
        <v>1592</v>
      </c>
      <c r="C5" s="347" t="s">
        <v>1541</v>
      </c>
      <c r="D5" s="413"/>
    </row>
    <row r="6" spans="1:4" ht="63" customHeight="1">
      <c r="A6" s="99" t="s">
        <v>2823</v>
      </c>
      <c r="B6" s="4" t="s">
        <v>1594</v>
      </c>
      <c r="C6" s="347" t="s">
        <v>2205</v>
      </c>
      <c r="D6" s="413"/>
    </row>
    <row r="7" ht="63" customHeight="1"/>
  </sheetData>
  <mergeCells count="6">
    <mergeCell ref="C1:D1"/>
    <mergeCell ref="C5:D5"/>
    <mergeCell ref="C6:D6"/>
    <mergeCell ref="C2:D2"/>
    <mergeCell ref="C3:D3"/>
    <mergeCell ref="C4:D4"/>
  </mergeCells>
  <printOptions horizontalCentered="1"/>
  <pageMargins left="0.7874015748031497" right="0.7874015748031497" top="1.4960629921259843" bottom="0.5905511811023623" header="0.6299212598425197" footer="0.5118110236220472"/>
  <pageSetup horizontalDpi="600" verticalDpi="600" orientation="portrait" paperSize="9" scale="98" r:id="rId2"/>
  <headerFooter alignWithMargins="0">
    <oddHeader>&amp;L&amp;"仿宋_GB2312,常规"&amp;14附件4-16：&amp;C&amp;"黑体,常规"&amp;20
&amp;16民航行业配备注册人员的专业在未启动注册时专业设置对照表</oddHeader>
    <oddFooter>&amp;C80</oddFooter>
  </headerFooter>
  <drawing r:id="rId1"/>
</worksheet>
</file>

<file path=xl/worksheets/sheet48.xml><?xml version="1.0" encoding="utf-8"?>
<worksheet xmlns="http://schemas.openxmlformats.org/spreadsheetml/2006/main" xmlns:r="http://schemas.openxmlformats.org/officeDocument/2006/relationships">
  <sheetPr>
    <tabColor indexed="12"/>
  </sheetPr>
  <dimension ref="A1:EF37"/>
  <sheetViews>
    <sheetView showZeros="0" zoomScale="115" zoomScaleNormal="115" workbookViewId="0" topLeftCell="A7">
      <selection activeCell="AE6" sqref="AE6"/>
    </sheetView>
  </sheetViews>
  <sheetFormatPr defaultColWidth="9.00390625" defaultRowHeight="14.25"/>
  <cols>
    <col min="1" max="2" width="10.75390625" style="248" customWidth="1"/>
    <col min="3" max="3" width="5.00390625" style="248" customWidth="1"/>
    <col min="4" max="9" width="3.625" style="248" customWidth="1"/>
    <col min="10" max="10" width="4.50390625" style="248" customWidth="1"/>
    <col min="11" max="11" width="3.375" style="248" customWidth="1"/>
    <col min="12" max="13" width="3.625" style="248" customWidth="1"/>
    <col min="14" max="17" width="3.00390625" style="248" customWidth="1"/>
    <col min="18" max="25" width="3.625" style="248" customWidth="1"/>
    <col min="26" max="27" width="2.875" style="248" customWidth="1"/>
    <col min="28" max="29" width="3.00390625" style="248" customWidth="1"/>
    <col min="30" max="30" width="4.50390625" style="269" customWidth="1"/>
    <col min="31" max="16384" width="4.50390625" style="248" customWidth="1"/>
  </cols>
  <sheetData>
    <row r="1" spans="1:30" s="256" customFormat="1" ht="65.25" customHeight="1">
      <c r="A1" s="566"/>
      <c r="B1" s="566"/>
      <c r="C1" s="566"/>
      <c r="D1" s="567" t="s">
        <v>3237</v>
      </c>
      <c r="E1" s="567"/>
      <c r="F1" s="569"/>
      <c r="G1" s="568" t="s">
        <v>479</v>
      </c>
      <c r="H1" s="568"/>
      <c r="I1" s="568"/>
      <c r="J1" s="567" t="s">
        <v>2294</v>
      </c>
      <c r="K1" s="567"/>
      <c r="L1" s="567" t="s">
        <v>2295</v>
      </c>
      <c r="M1" s="567"/>
      <c r="N1" s="567" t="s">
        <v>1999</v>
      </c>
      <c r="O1" s="567"/>
      <c r="P1" s="567" t="s">
        <v>3238</v>
      </c>
      <c r="Q1" s="567"/>
      <c r="R1" s="259" t="s">
        <v>2144</v>
      </c>
      <c r="S1" s="259" t="s">
        <v>2777</v>
      </c>
      <c r="T1" s="259" t="s">
        <v>2296</v>
      </c>
      <c r="U1" s="259" t="s">
        <v>2778</v>
      </c>
      <c r="V1" s="259" t="s">
        <v>2779</v>
      </c>
      <c r="W1" s="259" t="s">
        <v>2780</v>
      </c>
      <c r="X1" s="259" t="s">
        <v>2781</v>
      </c>
      <c r="Y1" s="259" t="s">
        <v>2782</v>
      </c>
      <c r="Z1" s="567" t="s">
        <v>2783</v>
      </c>
      <c r="AA1" s="567"/>
      <c r="AB1" s="567" t="s">
        <v>2784</v>
      </c>
      <c r="AC1" s="567"/>
      <c r="AD1" s="374" t="s">
        <v>3255</v>
      </c>
    </row>
    <row r="2" spans="1:30" s="256" customFormat="1" ht="123" customHeight="1">
      <c r="A2" s="566"/>
      <c r="B2" s="566"/>
      <c r="C2" s="566"/>
      <c r="D2" s="259" t="s">
        <v>3261</v>
      </c>
      <c r="E2" s="259" t="s">
        <v>2201</v>
      </c>
      <c r="F2" s="259"/>
      <c r="G2" s="245" t="s">
        <v>2786</v>
      </c>
      <c r="H2" s="245" t="s">
        <v>2787</v>
      </c>
      <c r="I2" s="245"/>
      <c r="J2" s="259" t="s">
        <v>468</v>
      </c>
      <c r="K2" s="259"/>
      <c r="L2" s="259" t="s">
        <v>467</v>
      </c>
      <c r="M2" s="259"/>
      <c r="N2" s="259" t="s">
        <v>463</v>
      </c>
      <c r="O2" s="259"/>
      <c r="P2" s="259" t="s">
        <v>461</v>
      </c>
      <c r="Q2" s="259"/>
      <c r="R2" s="259"/>
      <c r="S2" s="259"/>
      <c r="T2" s="259"/>
      <c r="U2" s="259"/>
      <c r="V2" s="259"/>
      <c r="W2" s="259"/>
      <c r="X2" s="259" t="s">
        <v>433</v>
      </c>
      <c r="Y2" s="259" t="s">
        <v>2785</v>
      </c>
      <c r="Z2" s="259" t="s">
        <v>431</v>
      </c>
      <c r="AA2" s="259"/>
      <c r="AB2" s="245" t="s">
        <v>2788</v>
      </c>
      <c r="AC2" s="245"/>
      <c r="AD2" s="375"/>
    </row>
    <row r="3" spans="1:30" s="256" customFormat="1" ht="26.25" customHeight="1">
      <c r="A3" s="563" t="s">
        <v>422</v>
      </c>
      <c r="B3" s="561" t="s">
        <v>2187</v>
      </c>
      <c r="C3" s="562"/>
      <c r="D3" s="255">
        <v>5</v>
      </c>
      <c r="E3" s="255"/>
      <c r="F3" s="255"/>
      <c r="G3" s="240">
        <f>MAX(G7,G10,G13,G16,G19,I22,G24,G25,G28,G29)</f>
        <v>3</v>
      </c>
      <c r="H3" s="240"/>
      <c r="I3" s="240"/>
      <c r="J3" s="255">
        <v>2</v>
      </c>
      <c r="K3" s="255"/>
      <c r="L3" s="255">
        <v>5</v>
      </c>
      <c r="M3" s="255">
        <v>3</v>
      </c>
      <c r="N3" s="255">
        <v>3</v>
      </c>
      <c r="O3" s="255"/>
      <c r="P3" s="255">
        <v>2</v>
      </c>
      <c r="Q3" s="255">
        <f aca="true" t="shared" si="0" ref="Q3:X3">MAX(Q7,Q10,Q13,Q16,Q19,Q22,Q24,Q25,Q28,Q29)</f>
        <v>3</v>
      </c>
      <c r="R3" s="255">
        <f t="shared" si="0"/>
        <v>2</v>
      </c>
      <c r="S3" s="255">
        <f t="shared" si="0"/>
        <v>2</v>
      </c>
      <c r="T3" s="255">
        <f t="shared" si="0"/>
        <v>2</v>
      </c>
      <c r="U3" s="255">
        <f t="shared" si="0"/>
        <v>2</v>
      </c>
      <c r="V3" s="255">
        <f t="shared" si="0"/>
        <v>6</v>
      </c>
      <c r="W3" s="255">
        <f t="shared" si="0"/>
        <v>3</v>
      </c>
      <c r="X3" s="255">
        <f t="shared" si="0"/>
        <v>6</v>
      </c>
      <c r="Y3" s="255">
        <v>1</v>
      </c>
      <c r="Z3" s="255">
        <v>3</v>
      </c>
      <c r="AA3" s="255"/>
      <c r="AB3" s="240">
        <v>3</v>
      </c>
      <c r="AC3" s="255"/>
      <c r="AD3" s="240">
        <f>SUM(D3:AC3)</f>
        <v>56</v>
      </c>
    </row>
    <row r="4" spans="1:31" s="256" customFormat="1" ht="26.25" customHeight="1">
      <c r="A4" s="566"/>
      <c r="B4" s="561" t="s">
        <v>366</v>
      </c>
      <c r="C4" s="562"/>
      <c r="D4" s="255">
        <v>3</v>
      </c>
      <c r="E4" s="255"/>
      <c r="F4" s="255"/>
      <c r="G4" s="240"/>
      <c r="H4" s="240">
        <v>1</v>
      </c>
      <c r="I4" s="240"/>
      <c r="J4" s="255">
        <f>MAX(J8,J11,J14,J17,J20,J23,J26,J30)</f>
        <v>1</v>
      </c>
      <c r="K4" s="255"/>
      <c r="L4" s="255">
        <v>2</v>
      </c>
      <c r="M4" s="255">
        <v>2</v>
      </c>
      <c r="N4" s="255">
        <f>MAX(N8,N11,N14,N17,N20,N23,N26,N30)</f>
        <v>2</v>
      </c>
      <c r="O4" s="255"/>
      <c r="P4" s="255">
        <f>MAX(P8,P11,P14,P17,P20,P23,P26,P30)</f>
        <v>2</v>
      </c>
      <c r="Q4" s="255">
        <f>MAX(Q8,Q11,Q14,Q17,Q20,Q23,Q26,Q30)</f>
        <v>2</v>
      </c>
      <c r="R4" s="255">
        <f>MAX(R8,R11,R14,R17,R20,R23,R26,R30)</f>
        <v>1</v>
      </c>
      <c r="S4" s="255">
        <f>MAX(S8,S11,S14,S17,S20,S23,S26,S30)</f>
        <v>1</v>
      </c>
      <c r="T4" s="255"/>
      <c r="U4" s="255"/>
      <c r="V4" s="255">
        <f>MAX(V8,V11,V14,V17,V20,V23,V26,V30)</f>
        <v>4</v>
      </c>
      <c r="W4" s="255">
        <f>MAX(W8,W11,W14,W17,W20,W23,W26,W30)</f>
        <v>0</v>
      </c>
      <c r="X4" s="255">
        <f>MAX(X8,X11,X14,X17,X20,X23,X26,X30)</f>
        <v>4</v>
      </c>
      <c r="Y4" s="255"/>
      <c r="Z4" s="255">
        <f>MAX(Z8,Z11,Z14,Z17,Z20,Z23,Z26,Z30)</f>
        <v>2</v>
      </c>
      <c r="AA4" s="255"/>
      <c r="AB4" s="240">
        <f>MAX(AB8,AB11,AB14,AB17,AB20,AB23,AB26,AB30)</f>
        <v>2</v>
      </c>
      <c r="AC4" s="255"/>
      <c r="AD4" s="240">
        <f>SUM(D4:AC4)</f>
        <v>29</v>
      </c>
      <c r="AE4" s="263"/>
    </row>
    <row r="5" spans="1:31" s="256" customFormat="1" ht="26.25" customHeight="1">
      <c r="A5" s="563" t="s">
        <v>2469</v>
      </c>
      <c r="B5" s="561" t="s">
        <v>2187</v>
      </c>
      <c r="C5" s="562"/>
      <c r="D5" s="255">
        <v>5</v>
      </c>
      <c r="E5" s="255"/>
      <c r="F5" s="255"/>
      <c r="G5" s="240">
        <v>1</v>
      </c>
      <c r="H5" s="240"/>
      <c r="I5" s="240"/>
      <c r="J5" s="255">
        <v>2</v>
      </c>
      <c r="K5" s="255"/>
      <c r="L5" s="255">
        <v>5</v>
      </c>
      <c r="M5" s="255">
        <v>3</v>
      </c>
      <c r="N5" s="255">
        <v>3</v>
      </c>
      <c r="O5" s="255"/>
      <c r="P5" s="255">
        <v>2</v>
      </c>
      <c r="Q5" s="255">
        <v>3</v>
      </c>
      <c r="R5" s="255">
        <v>2</v>
      </c>
      <c r="S5" s="255">
        <v>2</v>
      </c>
      <c r="T5" s="255">
        <v>2</v>
      </c>
      <c r="U5" s="255">
        <v>2</v>
      </c>
      <c r="V5" s="255">
        <v>6</v>
      </c>
      <c r="W5" s="255">
        <v>3</v>
      </c>
      <c r="X5" s="255">
        <v>6</v>
      </c>
      <c r="Y5" s="255">
        <v>1</v>
      </c>
      <c r="Z5" s="255">
        <v>3</v>
      </c>
      <c r="AA5" s="255"/>
      <c r="AB5" s="240">
        <v>3</v>
      </c>
      <c r="AC5" s="255"/>
      <c r="AD5" s="240">
        <f>SUM(D5:AC5)</f>
        <v>54</v>
      </c>
      <c r="AE5" s="263">
        <f>SUM(D5:AB5)</f>
        <v>54</v>
      </c>
    </row>
    <row r="6" spans="1:31" s="256" customFormat="1" ht="26.25" customHeight="1">
      <c r="A6" s="570"/>
      <c r="B6" s="404" t="s">
        <v>366</v>
      </c>
      <c r="C6" s="377"/>
      <c r="D6" s="240">
        <v>3</v>
      </c>
      <c r="E6" s="240"/>
      <c r="F6" s="240"/>
      <c r="G6" s="240"/>
      <c r="H6" s="240">
        <v>1</v>
      </c>
      <c r="I6" s="240"/>
      <c r="J6" s="240">
        <v>1</v>
      </c>
      <c r="K6" s="240"/>
      <c r="L6" s="240">
        <v>2</v>
      </c>
      <c r="M6" s="240">
        <v>2</v>
      </c>
      <c r="N6" s="240">
        <v>2</v>
      </c>
      <c r="O6" s="240"/>
      <c r="P6" s="240">
        <v>2</v>
      </c>
      <c r="Q6" s="240">
        <v>2</v>
      </c>
      <c r="R6" s="240">
        <v>1</v>
      </c>
      <c r="S6" s="255">
        <v>1</v>
      </c>
      <c r="T6" s="255"/>
      <c r="U6" s="255"/>
      <c r="V6" s="255">
        <v>4</v>
      </c>
      <c r="W6" s="255"/>
      <c r="X6" s="255">
        <v>4</v>
      </c>
      <c r="Y6" s="255"/>
      <c r="Z6" s="255">
        <v>2</v>
      </c>
      <c r="AA6" s="255"/>
      <c r="AB6" s="240">
        <v>2</v>
      </c>
      <c r="AC6" s="255"/>
      <c r="AD6" s="240">
        <f>SUM(D6:AC6)</f>
        <v>29</v>
      </c>
      <c r="AE6" s="263"/>
    </row>
    <row r="7" spans="1:31" s="256" customFormat="1" ht="24.75" customHeight="1">
      <c r="A7" s="563" t="s">
        <v>1417</v>
      </c>
      <c r="B7" s="403" t="s">
        <v>2483</v>
      </c>
      <c r="C7" s="249" t="s">
        <v>3257</v>
      </c>
      <c r="D7" s="240">
        <v>4</v>
      </c>
      <c r="E7" s="240"/>
      <c r="F7" s="240">
        <v>1</v>
      </c>
      <c r="G7" s="240">
        <v>1</v>
      </c>
      <c r="H7" s="240"/>
      <c r="I7" s="240"/>
      <c r="J7" s="240">
        <v>1</v>
      </c>
      <c r="K7" s="240"/>
      <c r="L7" s="240">
        <v>4</v>
      </c>
      <c r="M7" s="240">
        <v>2</v>
      </c>
      <c r="N7" s="240">
        <v>3</v>
      </c>
      <c r="O7" s="240"/>
      <c r="P7" s="240"/>
      <c r="Q7" s="240"/>
      <c r="R7" s="240">
        <v>1</v>
      </c>
      <c r="S7" s="255"/>
      <c r="T7" s="255"/>
      <c r="U7" s="255"/>
      <c r="V7" s="255"/>
      <c r="W7" s="255"/>
      <c r="X7" s="255"/>
      <c r="Y7" s="255"/>
      <c r="Z7" s="255"/>
      <c r="AA7" s="255"/>
      <c r="AB7" s="240">
        <v>2</v>
      </c>
      <c r="AC7" s="255"/>
      <c r="AD7" s="240">
        <f aca="true" t="shared" si="1" ref="AD7:AD31">SUM(D7:AC7)</f>
        <v>19</v>
      </c>
      <c r="AE7" s="263"/>
    </row>
    <row r="8" spans="1:31" s="256" customFormat="1" ht="24.75" customHeight="1">
      <c r="A8" s="373"/>
      <c r="B8" s="403"/>
      <c r="C8" s="249" t="s">
        <v>3258</v>
      </c>
      <c r="D8" s="240">
        <v>2</v>
      </c>
      <c r="E8" s="240"/>
      <c r="F8" s="240">
        <v>1</v>
      </c>
      <c r="G8" s="240"/>
      <c r="H8" s="240">
        <v>1</v>
      </c>
      <c r="I8" s="240"/>
      <c r="J8" s="240">
        <v>1</v>
      </c>
      <c r="K8" s="240"/>
      <c r="L8" s="240">
        <v>2</v>
      </c>
      <c r="M8" s="240">
        <v>1</v>
      </c>
      <c r="N8" s="240">
        <v>2</v>
      </c>
      <c r="O8" s="240"/>
      <c r="P8" s="240"/>
      <c r="Q8" s="240"/>
      <c r="R8" s="240">
        <v>1</v>
      </c>
      <c r="S8" s="255"/>
      <c r="T8" s="255"/>
      <c r="U8" s="255"/>
      <c r="V8" s="255"/>
      <c r="W8" s="255"/>
      <c r="X8" s="255"/>
      <c r="Y8" s="255"/>
      <c r="Z8" s="255"/>
      <c r="AA8" s="255"/>
      <c r="AB8" s="240">
        <v>2</v>
      </c>
      <c r="AC8" s="255"/>
      <c r="AD8" s="240">
        <f t="shared" si="1"/>
        <v>13</v>
      </c>
      <c r="AE8" s="263"/>
    </row>
    <row r="9" spans="1:31" s="256" customFormat="1" ht="24.75" customHeight="1">
      <c r="A9" s="373"/>
      <c r="B9" s="403"/>
      <c r="C9" s="249" t="s">
        <v>445</v>
      </c>
      <c r="D9" s="240"/>
      <c r="E9" s="240">
        <v>1</v>
      </c>
      <c r="F9" s="240"/>
      <c r="G9" s="240"/>
      <c r="H9" s="240"/>
      <c r="I9" s="240"/>
      <c r="J9" s="240"/>
      <c r="K9" s="240"/>
      <c r="L9" s="240">
        <v>1</v>
      </c>
      <c r="M9" s="240">
        <v>1</v>
      </c>
      <c r="N9" s="240"/>
      <c r="O9" s="240"/>
      <c r="P9" s="240"/>
      <c r="Q9" s="240"/>
      <c r="R9" s="240"/>
      <c r="S9" s="255"/>
      <c r="T9" s="255"/>
      <c r="U9" s="255"/>
      <c r="V9" s="255"/>
      <c r="W9" s="255"/>
      <c r="X9" s="255"/>
      <c r="Y9" s="255"/>
      <c r="Z9" s="255"/>
      <c r="AA9" s="255"/>
      <c r="AB9" s="240"/>
      <c r="AC9" s="240">
        <v>2</v>
      </c>
      <c r="AD9" s="240">
        <f t="shared" si="1"/>
        <v>5</v>
      </c>
      <c r="AE9" s="263"/>
    </row>
    <row r="10" spans="1:31" s="256" customFormat="1" ht="24.75" customHeight="1">
      <c r="A10" s="373"/>
      <c r="B10" s="571" t="s">
        <v>2484</v>
      </c>
      <c r="C10" s="249" t="s">
        <v>3257</v>
      </c>
      <c r="D10" s="240">
        <v>4</v>
      </c>
      <c r="E10" s="240"/>
      <c r="F10" s="240">
        <v>1</v>
      </c>
      <c r="G10" s="240">
        <v>1</v>
      </c>
      <c r="H10" s="240"/>
      <c r="I10" s="240"/>
      <c r="J10" s="240">
        <v>1</v>
      </c>
      <c r="K10" s="240"/>
      <c r="L10" s="240">
        <v>5</v>
      </c>
      <c r="M10" s="240">
        <v>3</v>
      </c>
      <c r="N10" s="240">
        <v>3</v>
      </c>
      <c r="O10" s="240"/>
      <c r="P10" s="240"/>
      <c r="Q10" s="240"/>
      <c r="R10" s="240">
        <v>2</v>
      </c>
      <c r="S10" s="255">
        <v>1</v>
      </c>
      <c r="T10" s="255"/>
      <c r="U10" s="255"/>
      <c r="V10" s="255"/>
      <c r="W10" s="255"/>
      <c r="X10" s="255"/>
      <c r="Y10" s="255"/>
      <c r="Z10" s="255">
        <v>3</v>
      </c>
      <c r="AA10" s="255"/>
      <c r="AB10" s="240">
        <v>2</v>
      </c>
      <c r="AC10" s="255"/>
      <c r="AD10" s="240">
        <f t="shared" si="1"/>
        <v>26</v>
      </c>
      <c r="AE10" s="263"/>
    </row>
    <row r="11" spans="1:31" s="256" customFormat="1" ht="24.75" customHeight="1">
      <c r="A11" s="373"/>
      <c r="B11" s="403"/>
      <c r="C11" s="249" t="s">
        <v>3258</v>
      </c>
      <c r="D11" s="240">
        <v>2</v>
      </c>
      <c r="E11" s="240"/>
      <c r="F11" s="240">
        <v>1</v>
      </c>
      <c r="G11" s="240"/>
      <c r="H11" s="240">
        <v>1</v>
      </c>
      <c r="I11" s="240"/>
      <c r="J11" s="240">
        <v>1</v>
      </c>
      <c r="K11" s="240"/>
      <c r="L11" s="240">
        <v>2</v>
      </c>
      <c r="M11" s="240">
        <v>2</v>
      </c>
      <c r="N11" s="240">
        <v>2</v>
      </c>
      <c r="O11" s="240"/>
      <c r="P11" s="240"/>
      <c r="Q11" s="240"/>
      <c r="R11" s="240">
        <v>1</v>
      </c>
      <c r="S11" s="255"/>
      <c r="T11" s="255"/>
      <c r="U11" s="255"/>
      <c r="V11" s="255"/>
      <c r="W11" s="255"/>
      <c r="X11" s="255"/>
      <c r="Y11" s="255"/>
      <c r="Z11" s="255">
        <v>2</v>
      </c>
      <c r="AA11" s="255"/>
      <c r="AB11" s="240">
        <v>2</v>
      </c>
      <c r="AC11" s="255"/>
      <c r="AD11" s="240">
        <f t="shared" si="1"/>
        <v>16</v>
      </c>
      <c r="AE11" s="263"/>
    </row>
    <row r="12" spans="1:136" s="266" customFormat="1" ht="24.75" customHeight="1">
      <c r="A12" s="373"/>
      <c r="B12" s="403"/>
      <c r="C12" s="249" t="s">
        <v>445</v>
      </c>
      <c r="D12" s="240"/>
      <c r="E12" s="240">
        <v>1</v>
      </c>
      <c r="F12" s="240"/>
      <c r="G12" s="240"/>
      <c r="H12" s="240"/>
      <c r="I12" s="240"/>
      <c r="J12" s="240"/>
      <c r="K12" s="240"/>
      <c r="L12" s="240">
        <v>1</v>
      </c>
      <c r="M12" s="240">
        <v>1</v>
      </c>
      <c r="N12" s="240"/>
      <c r="O12" s="240"/>
      <c r="P12" s="240"/>
      <c r="Q12" s="240"/>
      <c r="R12" s="240"/>
      <c r="S12" s="255"/>
      <c r="T12" s="255"/>
      <c r="U12" s="255"/>
      <c r="V12" s="255"/>
      <c r="W12" s="255"/>
      <c r="X12" s="255"/>
      <c r="Y12" s="255"/>
      <c r="Z12" s="255"/>
      <c r="AA12" s="255"/>
      <c r="AB12" s="240"/>
      <c r="AC12" s="240">
        <v>2</v>
      </c>
      <c r="AD12" s="240">
        <f t="shared" si="1"/>
        <v>5</v>
      </c>
      <c r="AE12" s="264"/>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265"/>
      <c r="DD12" s="265"/>
      <c r="DE12" s="265"/>
      <c r="DF12" s="265"/>
      <c r="DG12" s="265"/>
      <c r="DH12" s="265"/>
      <c r="DI12" s="265"/>
      <c r="DJ12" s="265"/>
      <c r="DK12" s="265"/>
      <c r="DL12" s="265"/>
      <c r="DM12" s="265"/>
      <c r="DN12" s="265"/>
      <c r="DO12" s="265"/>
      <c r="DP12" s="265"/>
      <c r="DQ12" s="265"/>
      <c r="DR12" s="265"/>
      <c r="DS12" s="265"/>
      <c r="DT12" s="265"/>
      <c r="DU12" s="265"/>
      <c r="DV12" s="265"/>
      <c r="DW12" s="265"/>
      <c r="DX12" s="265"/>
      <c r="DY12" s="265"/>
      <c r="DZ12" s="265"/>
      <c r="EA12" s="265"/>
      <c r="EB12" s="265"/>
      <c r="EC12" s="265"/>
      <c r="ED12" s="265"/>
      <c r="EE12" s="265"/>
      <c r="EF12" s="265"/>
    </row>
    <row r="13" spans="1:31" s="256" customFormat="1" ht="23.25" customHeight="1">
      <c r="A13" s="563" t="s">
        <v>1417</v>
      </c>
      <c r="B13" s="403" t="s">
        <v>2485</v>
      </c>
      <c r="C13" s="249" t="s">
        <v>3257</v>
      </c>
      <c r="D13" s="240">
        <v>1</v>
      </c>
      <c r="E13" s="240">
        <v>1</v>
      </c>
      <c r="F13" s="240"/>
      <c r="G13" s="240"/>
      <c r="H13" s="240">
        <v>1</v>
      </c>
      <c r="I13" s="240"/>
      <c r="J13" s="240"/>
      <c r="K13" s="240"/>
      <c r="L13" s="240"/>
      <c r="M13" s="240"/>
      <c r="N13" s="240">
        <v>1</v>
      </c>
      <c r="O13" s="240"/>
      <c r="P13" s="240">
        <v>2</v>
      </c>
      <c r="Q13" s="240">
        <v>3</v>
      </c>
      <c r="R13" s="240">
        <v>1</v>
      </c>
      <c r="S13" s="255"/>
      <c r="T13" s="255"/>
      <c r="U13" s="255"/>
      <c r="V13" s="255"/>
      <c r="W13" s="255"/>
      <c r="X13" s="255"/>
      <c r="Y13" s="255"/>
      <c r="Z13" s="255"/>
      <c r="AA13" s="255"/>
      <c r="AB13" s="240">
        <v>2</v>
      </c>
      <c r="AC13" s="255"/>
      <c r="AD13" s="240">
        <f t="shared" si="1"/>
        <v>12</v>
      </c>
      <c r="AE13" s="263"/>
    </row>
    <row r="14" spans="1:31" s="256" customFormat="1" ht="23.25" customHeight="1">
      <c r="A14" s="373"/>
      <c r="B14" s="403"/>
      <c r="C14" s="249" t="s">
        <v>3258</v>
      </c>
      <c r="D14" s="240"/>
      <c r="E14" s="240">
        <v>2</v>
      </c>
      <c r="F14" s="240"/>
      <c r="G14" s="240"/>
      <c r="H14" s="240">
        <v>1</v>
      </c>
      <c r="I14" s="240"/>
      <c r="J14" s="240"/>
      <c r="K14" s="240"/>
      <c r="L14" s="240"/>
      <c r="M14" s="240"/>
      <c r="N14" s="240">
        <v>1</v>
      </c>
      <c r="O14" s="240"/>
      <c r="P14" s="240">
        <v>1</v>
      </c>
      <c r="Q14" s="240">
        <v>2</v>
      </c>
      <c r="R14" s="240">
        <v>1</v>
      </c>
      <c r="S14" s="255"/>
      <c r="T14" s="255"/>
      <c r="U14" s="255"/>
      <c r="V14" s="255"/>
      <c r="W14" s="255"/>
      <c r="X14" s="255"/>
      <c r="Y14" s="255"/>
      <c r="Z14" s="255"/>
      <c r="AA14" s="255"/>
      <c r="AB14" s="240">
        <v>2</v>
      </c>
      <c r="AC14" s="255"/>
      <c r="AD14" s="240">
        <f t="shared" si="1"/>
        <v>10</v>
      </c>
      <c r="AE14" s="263"/>
    </row>
    <row r="15" spans="1:31" ht="23.25" customHeight="1">
      <c r="A15" s="373"/>
      <c r="B15" s="403"/>
      <c r="C15" s="249" t="s">
        <v>445</v>
      </c>
      <c r="D15" s="240"/>
      <c r="E15" s="240">
        <v>1</v>
      </c>
      <c r="F15" s="240"/>
      <c r="G15" s="240"/>
      <c r="H15" s="240"/>
      <c r="I15" s="240">
        <v>1</v>
      </c>
      <c r="J15" s="240"/>
      <c r="K15" s="240"/>
      <c r="L15" s="240"/>
      <c r="M15" s="240"/>
      <c r="N15" s="240"/>
      <c r="O15" s="240">
        <v>1</v>
      </c>
      <c r="P15" s="240">
        <v>1</v>
      </c>
      <c r="Q15" s="240">
        <v>1</v>
      </c>
      <c r="R15" s="240"/>
      <c r="S15" s="240"/>
      <c r="T15" s="240"/>
      <c r="U15" s="240"/>
      <c r="V15" s="240"/>
      <c r="W15" s="240"/>
      <c r="X15" s="240"/>
      <c r="Y15" s="240"/>
      <c r="Z15" s="240"/>
      <c r="AA15" s="240"/>
      <c r="AB15" s="240"/>
      <c r="AC15" s="240">
        <v>2</v>
      </c>
      <c r="AD15" s="240">
        <f t="shared" si="1"/>
        <v>7</v>
      </c>
      <c r="AE15" s="267"/>
    </row>
    <row r="16" spans="1:31" ht="23.25" customHeight="1">
      <c r="A16" s="373"/>
      <c r="B16" s="403" t="s">
        <v>2486</v>
      </c>
      <c r="C16" s="249" t="s">
        <v>3257</v>
      </c>
      <c r="D16" s="240">
        <v>2</v>
      </c>
      <c r="E16" s="240"/>
      <c r="F16" s="240"/>
      <c r="G16" s="240"/>
      <c r="H16" s="240">
        <v>1</v>
      </c>
      <c r="I16" s="240"/>
      <c r="J16" s="240"/>
      <c r="K16" s="240"/>
      <c r="L16" s="240"/>
      <c r="M16" s="240"/>
      <c r="N16" s="240">
        <v>3</v>
      </c>
      <c r="O16" s="240"/>
      <c r="P16" s="240">
        <v>2</v>
      </c>
      <c r="Q16" s="240">
        <v>3</v>
      </c>
      <c r="R16" s="240"/>
      <c r="S16" s="240"/>
      <c r="T16" s="240"/>
      <c r="U16" s="240"/>
      <c r="V16" s="240"/>
      <c r="W16" s="240"/>
      <c r="X16" s="240"/>
      <c r="Y16" s="240"/>
      <c r="Z16" s="240"/>
      <c r="AA16" s="240"/>
      <c r="AB16" s="240">
        <v>3</v>
      </c>
      <c r="AC16" s="240"/>
      <c r="AD16" s="240">
        <f t="shared" si="1"/>
        <v>14</v>
      </c>
      <c r="AE16" s="267"/>
    </row>
    <row r="17" spans="1:31" ht="23.25" customHeight="1">
      <c r="A17" s="373"/>
      <c r="B17" s="403"/>
      <c r="C17" s="249" t="s">
        <v>3258</v>
      </c>
      <c r="D17" s="240"/>
      <c r="E17" s="240">
        <v>1</v>
      </c>
      <c r="F17" s="240"/>
      <c r="G17" s="240"/>
      <c r="H17" s="240">
        <v>1</v>
      </c>
      <c r="I17" s="240"/>
      <c r="J17" s="240"/>
      <c r="K17" s="240"/>
      <c r="L17" s="240"/>
      <c r="M17" s="240"/>
      <c r="N17" s="240">
        <v>1</v>
      </c>
      <c r="O17" s="240"/>
      <c r="P17" s="240">
        <v>2</v>
      </c>
      <c r="Q17" s="240">
        <v>2</v>
      </c>
      <c r="R17" s="240"/>
      <c r="S17" s="240"/>
      <c r="T17" s="240"/>
      <c r="U17" s="240"/>
      <c r="V17" s="240"/>
      <c r="W17" s="240"/>
      <c r="X17" s="240"/>
      <c r="Y17" s="240"/>
      <c r="Z17" s="240"/>
      <c r="AA17" s="240"/>
      <c r="AB17" s="240">
        <v>2</v>
      </c>
      <c r="AC17" s="240"/>
      <c r="AD17" s="240">
        <f t="shared" si="1"/>
        <v>9</v>
      </c>
      <c r="AE17" s="267"/>
    </row>
    <row r="18" spans="1:31" ht="23.25" customHeight="1">
      <c r="A18" s="373"/>
      <c r="B18" s="403"/>
      <c r="C18" s="249" t="s">
        <v>445</v>
      </c>
      <c r="D18" s="240"/>
      <c r="E18" s="240">
        <v>1</v>
      </c>
      <c r="F18" s="240"/>
      <c r="G18" s="240"/>
      <c r="H18" s="240">
        <v>1</v>
      </c>
      <c r="I18" s="240"/>
      <c r="J18" s="240"/>
      <c r="K18" s="240"/>
      <c r="L18" s="240"/>
      <c r="M18" s="240"/>
      <c r="N18" s="240"/>
      <c r="O18" s="240">
        <v>1</v>
      </c>
      <c r="P18" s="240">
        <v>1</v>
      </c>
      <c r="Q18" s="240">
        <v>1</v>
      </c>
      <c r="R18" s="240"/>
      <c r="S18" s="240"/>
      <c r="T18" s="240"/>
      <c r="U18" s="240"/>
      <c r="V18" s="240"/>
      <c r="W18" s="240"/>
      <c r="X18" s="240"/>
      <c r="Y18" s="240"/>
      <c r="Z18" s="240"/>
      <c r="AA18" s="240"/>
      <c r="AB18" s="240"/>
      <c r="AC18" s="240">
        <v>2</v>
      </c>
      <c r="AD18" s="240">
        <f t="shared" si="1"/>
        <v>7</v>
      </c>
      <c r="AE18" s="267"/>
    </row>
    <row r="19" spans="1:31" ht="23.25" customHeight="1">
      <c r="A19" s="373"/>
      <c r="B19" s="403" t="s">
        <v>1610</v>
      </c>
      <c r="C19" s="249" t="s">
        <v>3257</v>
      </c>
      <c r="D19" s="240"/>
      <c r="E19" s="240"/>
      <c r="F19" s="240"/>
      <c r="G19" s="240"/>
      <c r="H19" s="240"/>
      <c r="I19" s="240"/>
      <c r="J19" s="240"/>
      <c r="K19" s="240"/>
      <c r="L19" s="240">
        <v>2</v>
      </c>
      <c r="M19" s="240"/>
      <c r="N19" s="240">
        <v>2</v>
      </c>
      <c r="O19" s="240"/>
      <c r="P19" s="240"/>
      <c r="Q19" s="240"/>
      <c r="R19" s="240">
        <v>1</v>
      </c>
      <c r="S19" s="240"/>
      <c r="T19" s="240"/>
      <c r="U19" s="240"/>
      <c r="V19" s="240">
        <v>6</v>
      </c>
      <c r="W19" s="240"/>
      <c r="X19" s="240">
        <v>2</v>
      </c>
      <c r="Y19" s="240">
        <v>1</v>
      </c>
      <c r="Z19" s="240"/>
      <c r="AA19" s="240"/>
      <c r="AB19" s="240">
        <v>2</v>
      </c>
      <c r="AC19" s="240"/>
      <c r="AD19" s="240">
        <f t="shared" si="1"/>
        <v>16</v>
      </c>
      <c r="AE19" s="267"/>
    </row>
    <row r="20" spans="1:31" s="256" customFormat="1" ht="23.25" customHeight="1">
      <c r="A20" s="373"/>
      <c r="B20" s="403"/>
      <c r="C20" s="249" t="s">
        <v>3258</v>
      </c>
      <c r="D20" s="240"/>
      <c r="E20" s="240"/>
      <c r="F20" s="240"/>
      <c r="G20" s="240"/>
      <c r="H20" s="240"/>
      <c r="I20" s="240"/>
      <c r="J20" s="240"/>
      <c r="K20" s="240"/>
      <c r="L20" s="240">
        <v>2</v>
      </c>
      <c r="M20" s="240"/>
      <c r="N20" s="240">
        <v>2</v>
      </c>
      <c r="O20" s="240"/>
      <c r="P20" s="240"/>
      <c r="Q20" s="240"/>
      <c r="R20" s="240"/>
      <c r="S20" s="255"/>
      <c r="T20" s="255"/>
      <c r="U20" s="255"/>
      <c r="V20" s="255">
        <v>4</v>
      </c>
      <c r="W20" s="255"/>
      <c r="X20" s="255">
        <v>2</v>
      </c>
      <c r="Y20" s="255"/>
      <c r="Z20" s="255"/>
      <c r="AA20" s="255"/>
      <c r="AB20" s="240">
        <v>2</v>
      </c>
      <c r="AC20" s="255"/>
      <c r="AD20" s="240">
        <f t="shared" si="1"/>
        <v>12</v>
      </c>
      <c r="AE20" s="263"/>
    </row>
    <row r="21" spans="1:31" s="256" customFormat="1" ht="23.25" customHeight="1">
      <c r="A21" s="373"/>
      <c r="B21" s="403"/>
      <c r="C21" s="249" t="s">
        <v>445</v>
      </c>
      <c r="D21" s="240"/>
      <c r="E21" s="240"/>
      <c r="F21" s="240"/>
      <c r="G21" s="240"/>
      <c r="H21" s="240"/>
      <c r="I21" s="240"/>
      <c r="J21" s="240"/>
      <c r="K21" s="240"/>
      <c r="L21" s="240"/>
      <c r="M21" s="240">
        <v>1</v>
      </c>
      <c r="N21" s="240"/>
      <c r="O21" s="240">
        <v>1</v>
      </c>
      <c r="P21" s="240"/>
      <c r="Q21" s="240"/>
      <c r="R21" s="240"/>
      <c r="S21" s="255"/>
      <c r="T21" s="255"/>
      <c r="U21" s="255"/>
      <c r="V21" s="255">
        <v>2</v>
      </c>
      <c r="W21" s="255"/>
      <c r="X21" s="255"/>
      <c r="Y21" s="255"/>
      <c r="Z21" s="255"/>
      <c r="AA21" s="255"/>
      <c r="AB21" s="240"/>
      <c r="AC21" s="240">
        <v>2</v>
      </c>
      <c r="AD21" s="240">
        <f t="shared" si="1"/>
        <v>6</v>
      </c>
      <c r="AE21" s="263"/>
    </row>
    <row r="22" spans="1:31" s="256" customFormat="1" ht="23.25" customHeight="1">
      <c r="A22" s="373"/>
      <c r="B22" s="563" t="s">
        <v>1611</v>
      </c>
      <c r="C22" s="261" t="s">
        <v>3257</v>
      </c>
      <c r="D22" s="255"/>
      <c r="E22" s="255"/>
      <c r="F22" s="255"/>
      <c r="G22" s="255"/>
      <c r="H22" s="240"/>
      <c r="I22" s="240">
        <v>1</v>
      </c>
      <c r="J22" s="255"/>
      <c r="K22" s="255"/>
      <c r="L22" s="255">
        <v>2</v>
      </c>
      <c r="M22" s="255"/>
      <c r="N22" s="255">
        <v>1</v>
      </c>
      <c r="O22" s="255">
        <v>1</v>
      </c>
      <c r="P22" s="255"/>
      <c r="Q22" s="255"/>
      <c r="R22" s="255"/>
      <c r="S22" s="255"/>
      <c r="T22" s="255"/>
      <c r="U22" s="255"/>
      <c r="V22" s="255">
        <v>2</v>
      </c>
      <c r="W22" s="255"/>
      <c r="X22" s="255">
        <v>6</v>
      </c>
      <c r="Y22" s="255"/>
      <c r="Z22" s="255"/>
      <c r="AA22" s="255"/>
      <c r="AB22" s="240">
        <v>2</v>
      </c>
      <c r="AC22" s="255"/>
      <c r="AD22" s="240">
        <f t="shared" si="1"/>
        <v>15</v>
      </c>
      <c r="AE22" s="263"/>
    </row>
    <row r="23" spans="1:31" s="256" customFormat="1" ht="23.25" customHeight="1">
      <c r="A23" s="373"/>
      <c r="B23" s="563"/>
      <c r="C23" s="261" t="s">
        <v>3258</v>
      </c>
      <c r="D23" s="255"/>
      <c r="E23" s="255"/>
      <c r="F23" s="255"/>
      <c r="G23" s="240"/>
      <c r="H23" s="240"/>
      <c r="I23" s="240"/>
      <c r="J23" s="255"/>
      <c r="K23" s="255"/>
      <c r="L23" s="255">
        <v>2</v>
      </c>
      <c r="M23" s="255"/>
      <c r="N23" s="255">
        <v>1</v>
      </c>
      <c r="O23" s="255">
        <v>1</v>
      </c>
      <c r="P23" s="255"/>
      <c r="Q23" s="255"/>
      <c r="R23" s="255"/>
      <c r="S23" s="255"/>
      <c r="T23" s="255"/>
      <c r="U23" s="255"/>
      <c r="V23" s="255">
        <v>2</v>
      </c>
      <c r="W23" s="255"/>
      <c r="X23" s="255">
        <v>4</v>
      </c>
      <c r="Y23" s="255"/>
      <c r="Z23" s="255"/>
      <c r="AA23" s="255"/>
      <c r="AB23" s="240">
        <v>2</v>
      </c>
      <c r="AC23" s="255"/>
      <c r="AD23" s="240">
        <f t="shared" si="1"/>
        <v>12</v>
      </c>
      <c r="AE23" s="263"/>
    </row>
    <row r="24" spans="1:31" s="256" customFormat="1" ht="18.75" customHeight="1">
      <c r="A24" s="563" t="s">
        <v>2230</v>
      </c>
      <c r="B24" s="260" t="s">
        <v>2297</v>
      </c>
      <c r="C24" s="261" t="s">
        <v>3257</v>
      </c>
      <c r="D24" s="255">
        <v>4</v>
      </c>
      <c r="E24" s="255"/>
      <c r="F24" s="255"/>
      <c r="G24" s="240">
        <v>1</v>
      </c>
      <c r="H24" s="240"/>
      <c r="I24" s="240"/>
      <c r="J24" s="255">
        <v>2</v>
      </c>
      <c r="K24" s="255"/>
      <c r="L24" s="255">
        <v>2</v>
      </c>
      <c r="M24" s="255"/>
      <c r="N24" s="255">
        <v>2</v>
      </c>
      <c r="O24" s="255"/>
      <c r="P24" s="255"/>
      <c r="Q24" s="255"/>
      <c r="R24" s="255"/>
      <c r="S24" s="255"/>
      <c r="T24" s="255"/>
      <c r="U24" s="255"/>
      <c r="V24" s="255">
        <v>2</v>
      </c>
      <c r="W24" s="255"/>
      <c r="X24" s="255">
        <v>2</v>
      </c>
      <c r="Y24" s="255"/>
      <c r="Z24" s="255"/>
      <c r="AA24" s="255"/>
      <c r="AB24" s="240">
        <v>2</v>
      </c>
      <c r="AC24" s="255"/>
      <c r="AD24" s="240">
        <f t="shared" si="1"/>
        <v>17</v>
      </c>
      <c r="AE24" s="263"/>
    </row>
    <row r="25" spans="1:31" s="256" customFormat="1" ht="18.75" customHeight="1">
      <c r="A25" s="373"/>
      <c r="B25" s="563" t="s">
        <v>2298</v>
      </c>
      <c r="C25" s="261" t="s">
        <v>3257</v>
      </c>
      <c r="D25" s="255">
        <v>4</v>
      </c>
      <c r="E25" s="255"/>
      <c r="F25" s="255"/>
      <c r="G25" s="240">
        <v>1</v>
      </c>
      <c r="H25" s="240"/>
      <c r="I25" s="240"/>
      <c r="J25" s="255"/>
      <c r="K25" s="255">
        <v>1</v>
      </c>
      <c r="L25" s="255">
        <v>2</v>
      </c>
      <c r="M25" s="255"/>
      <c r="N25" s="255">
        <v>2</v>
      </c>
      <c r="O25" s="255"/>
      <c r="P25" s="255"/>
      <c r="Q25" s="255"/>
      <c r="R25" s="255">
        <v>1</v>
      </c>
      <c r="S25" s="255"/>
      <c r="T25" s="255"/>
      <c r="U25" s="255"/>
      <c r="V25" s="255">
        <v>2</v>
      </c>
      <c r="W25" s="255"/>
      <c r="X25" s="255"/>
      <c r="Y25" s="255"/>
      <c r="Z25" s="255"/>
      <c r="AA25" s="255"/>
      <c r="AB25" s="240">
        <v>2</v>
      </c>
      <c r="AC25" s="255"/>
      <c r="AD25" s="240">
        <f t="shared" si="1"/>
        <v>15</v>
      </c>
      <c r="AE25" s="263"/>
    </row>
    <row r="26" spans="1:31" s="256" customFormat="1" ht="18.75" customHeight="1">
      <c r="A26" s="373"/>
      <c r="B26" s="563"/>
      <c r="C26" s="261" t="s">
        <v>3258</v>
      </c>
      <c r="D26" s="255">
        <v>2</v>
      </c>
      <c r="E26" s="255"/>
      <c r="F26" s="255"/>
      <c r="G26" s="240"/>
      <c r="H26" s="240">
        <v>1</v>
      </c>
      <c r="I26" s="240"/>
      <c r="J26" s="255"/>
      <c r="K26" s="255"/>
      <c r="L26" s="255">
        <v>2</v>
      </c>
      <c r="M26" s="255"/>
      <c r="N26" s="255">
        <v>2</v>
      </c>
      <c r="O26" s="255"/>
      <c r="P26" s="255"/>
      <c r="Q26" s="255"/>
      <c r="R26" s="255">
        <v>1</v>
      </c>
      <c r="S26" s="255"/>
      <c r="T26" s="255"/>
      <c r="U26" s="255"/>
      <c r="V26" s="255">
        <v>2</v>
      </c>
      <c r="W26" s="255"/>
      <c r="X26" s="255"/>
      <c r="Y26" s="255"/>
      <c r="Z26" s="255"/>
      <c r="AA26" s="255"/>
      <c r="AB26" s="240">
        <v>2</v>
      </c>
      <c r="AC26" s="255"/>
      <c r="AD26" s="240">
        <f t="shared" si="1"/>
        <v>12</v>
      </c>
      <c r="AE26" s="263"/>
    </row>
    <row r="27" spans="1:30" s="256" customFormat="1" ht="18.75" customHeight="1">
      <c r="A27" s="373"/>
      <c r="B27" s="260" t="s">
        <v>1609</v>
      </c>
      <c r="C27" s="261" t="s">
        <v>2187</v>
      </c>
      <c r="D27" s="255">
        <v>2</v>
      </c>
      <c r="E27" s="255"/>
      <c r="F27" s="255"/>
      <c r="G27" s="240"/>
      <c r="H27" s="240"/>
      <c r="I27" s="240"/>
      <c r="J27" s="255"/>
      <c r="K27" s="255"/>
      <c r="L27" s="255"/>
      <c r="M27" s="255"/>
      <c r="N27" s="255"/>
      <c r="O27" s="255"/>
      <c r="P27" s="255">
        <v>2</v>
      </c>
      <c r="Q27" s="255"/>
      <c r="R27" s="255">
        <v>2</v>
      </c>
      <c r="S27" s="255"/>
      <c r="T27" s="255">
        <v>2</v>
      </c>
      <c r="U27" s="255"/>
      <c r="V27" s="255"/>
      <c r="W27" s="255"/>
      <c r="X27" s="255"/>
      <c r="Y27" s="255"/>
      <c r="Z27" s="255"/>
      <c r="AA27" s="255"/>
      <c r="AB27" s="255">
        <v>2</v>
      </c>
      <c r="AC27" s="255"/>
      <c r="AD27" s="240">
        <f>SUM(D27:AB27)</f>
        <v>10</v>
      </c>
    </row>
    <row r="28" spans="1:30" s="256" customFormat="1" ht="18.75" customHeight="1">
      <c r="A28" s="373"/>
      <c r="B28" s="260" t="s">
        <v>2468</v>
      </c>
      <c r="C28" s="261" t="s">
        <v>3257</v>
      </c>
      <c r="D28" s="255">
        <v>4</v>
      </c>
      <c r="E28" s="255"/>
      <c r="F28" s="255"/>
      <c r="G28" s="240">
        <v>3</v>
      </c>
      <c r="H28" s="240"/>
      <c r="I28" s="240"/>
      <c r="J28" s="255">
        <v>2</v>
      </c>
      <c r="K28" s="255"/>
      <c r="L28" s="255">
        <v>2</v>
      </c>
      <c r="M28" s="255"/>
      <c r="N28" s="255">
        <v>2</v>
      </c>
      <c r="O28" s="255"/>
      <c r="P28" s="255"/>
      <c r="Q28" s="255"/>
      <c r="R28" s="255">
        <v>2</v>
      </c>
      <c r="S28" s="255"/>
      <c r="T28" s="255">
        <v>2</v>
      </c>
      <c r="U28" s="255">
        <v>2</v>
      </c>
      <c r="V28" s="255"/>
      <c r="W28" s="255">
        <v>3</v>
      </c>
      <c r="X28" s="255">
        <v>2</v>
      </c>
      <c r="Y28" s="255"/>
      <c r="Z28" s="255"/>
      <c r="AA28" s="255"/>
      <c r="AB28" s="255">
        <v>3</v>
      </c>
      <c r="AC28" s="255"/>
      <c r="AD28" s="240">
        <f>SUM(D28:AB28)</f>
        <v>27</v>
      </c>
    </row>
    <row r="29" spans="1:31" s="256" customFormat="1" ht="18.75" customHeight="1">
      <c r="A29" s="373"/>
      <c r="B29" s="563" t="s">
        <v>2299</v>
      </c>
      <c r="C29" s="261" t="s">
        <v>3257</v>
      </c>
      <c r="D29" s="255">
        <v>3</v>
      </c>
      <c r="E29" s="255"/>
      <c r="F29" s="255"/>
      <c r="G29" s="240">
        <v>1</v>
      </c>
      <c r="H29" s="240"/>
      <c r="I29" s="240"/>
      <c r="J29" s="255">
        <v>1</v>
      </c>
      <c r="K29" s="255"/>
      <c r="L29" s="255">
        <v>1</v>
      </c>
      <c r="M29" s="255">
        <v>1</v>
      </c>
      <c r="N29" s="255">
        <v>2</v>
      </c>
      <c r="O29" s="255">
        <v>1</v>
      </c>
      <c r="P29" s="255">
        <v>2</v>
      </c>
      <c r="Q29" s="255">
        <v>1</v>
      </c>
      <c r="R29" s="255">
        <v>2</v>
      </c>
      <c r="S29" s="255">
        <v>2</v>
      </c>
      <c r="T29" s="255"/>
      <c r="U29" s="255"/>
      <c r="V29" s="255"/>
      <c r="W29" s="255"/>
      <c r="X29" s="255"/>
      <c r="Y29" s="255"/>
      <c r="Z29" s="255">
        <v>3</v>
      </c>
      <c r="AA29" s="255"/>
      <c r="AB29" s="240">
        <v>2</v>
      </c>
      <c r="AC29" s="255"/>
      <c r="AD29" s="240">
        <f t="shared" si="1"/>
        <v>22</v>
      </c>
      <c r="AE29" s="263"/>
    </row>
    <row r="30" spans="1:31" s="265" customFormat="1" ht="18.75" customHeight="1">
      <c r="A30" s="373"/>
      <c r="B30" s="563"/>
      <c r="C30" s="261" t="s">
        <v>3258</v>
      </c>
      <c r="D30" s="255">
        <v>2</v>
      </c>
      <c r="E30" s="255"/>
      <c r="F30" s="255"/>
      <c r="G30" s="255"/>
      <c r="H30" s="240">
        <v>1</v>
      </c>
      <c r="I30" s="240"/>
      <c r="J30" s="255">
        <v>1</v>
      </c>
      <c r="K30" s="255"/>
      <c r="L30" s="255">
        <v>1</v>
      </c>
      <c r="M30" s="255"/>
      <c r="N30" s="255">
        <v>1</v>
      </c>
      <c r="O30" s="255">
        <v>1</v>
      </c>
      <c r="P30" s="255">
        <v>1</v>
      </c>
      <c r="Q30" s="255"/>
      <c r="R30" s="255">
        <v>1</v>
      </c>
      <c r="S30" s="255">
        <v>1</v>
      </c>
      <c r="T30" s="255"/>
      <c r="U30" s="255"/>
      <c r="V30" s="255"/>
      <c r="W30" s="255"/>
      <c r="X30" s="255"/>
      <c r="Y30" s="255"/>
      <c r="Z30" s="255">
        <v>2</v>
      </c>
      <c r="AA30" s="255"/>
      <c r="AB30" s="240">
        <v>2</v>
      </c>
      <c r="AC30" s="255"/>
      <c r="AD30" s="240">
        <f t="shared" si="1"/>
        <v>14</v>
      </c>
      <c r="AE30" s="264"/>
    </row>
    <row r="31" spans="1:31" s="256" customFormat="1" ht="18.75" customHeight="1">
      <c r="A31" s="373"/>
      <c r="B31" s="373"/>
      <c r="C31" s="261" t="s">
        <v>445</v>
      </c>
      <c r="D31" s="255"/>
      <c r="E31" s="255">
        <v>1</v>
      </c>
      <c r="F31" s="255"/>
      <c r="G31" s="240"/>
      <c r="H31" s="240">
        <v>1</v>
      </c>
      <c r="I31" s="240"/>
      <c r="J31" s="255"/>
      <c r="K31" s="255">
        <v>1</v>
      </c>
      <c r="L31" s="255"/>
      <c r="M31" s="255"/>
      <c r="N31" s="255"/>
      <c r="O31" s="255">
        <v>1</v>
      </c>
      <c r="P31" s="255"/>
      <c r="Q31" s="255">
        <v>1</v>
      </c>
      <c r="R31" s="255"/>
      <c r="S31" s="255"/>
      <c r="T31" s="255"/>
      <c r="U31" s="255"/>
      <c r="V31" s="255"/>
      <c r="W31" s="255"/>
      <c r="X31" s="255"/>
      <c r="Y31" s="255"/>
      <c r="Z31" s="255"/>
      <c r="AA31" s="255">
        <v>1</v>
      </c>
      <c r="AB31" s="240"/>
      <c r="AC31" s="240">
        <v>2</v>
      </c>
      <c r="AD31" s="240">
        <f t="shared" si="1"/>
        <v>8</v>
      </c>
      <c r="AE31" s="263"/>
    </row>
    <row r="32" spans="1:30" s="268" customFormat="1" ht="12" customHeight="1">
      <c r="A32" s="262" t="s">
        <v>251</v>
      </c>
      <c r="B32" s="564" t="s">
        <v>252</v>
      </c>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row>
    <row r="33" spans="1:30" s="268" customFormat="1" ht="24" customHeight="1">
      <c r="A33" s="262"/>
      <c r="B33" s="565" t="s">
        <v>3121</v>
      </c>
      <c r="C33" s="565"/>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row>
    <row r="34" spans="1:30" s="268" customFormat="1" ht="22.5" customHeight="1">
      <c r="A34" s="262"/>
      <c r="B34" s="565" t="s">
        <v>3122</v>
      </c>
      <c r="C34" s="565"/>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row>
    <row r="35" spans="1:30" s="268" customFormat="1" ht="14.25" customHeight="1">
      <c r="A35" s="262"/>
      <c r="B35" s="564" t="s">
        <v>253</v>
      </c>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row>
    <row r="36" spans="1:30" s="268" customFormat="1" ht="23.25" customHeight="1">
      <c r="A36" s="262"/>
      <c r="B36" s="564" t="s">
        <v>254</v>
      </c>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row>
    <row r="37" spans="1:29" ht="15" customHeight="1">
      <c r="A37" s="272"/>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row>
  </sheetData>
  <mergeCells count="32">
    <mergeCell ref="A5:A6"/>
    <mergeCell ref="B5:C5"/>
    <mergeCell ref="B6:C6"/>
    <mergeCell ref="B34:AD34"/>
    <mergeCell ref="A7:A12"/>
    <mergeCell ref="A24:A31"/>
    <mergeCell ref="A13:A23"/>
    <mergeCell ref="B10:B12"/>
    <mergeCell ref="L1:M1"/>
    <mergeCell ref="N1:O1"/>
    <mergeCell ref="Z1:AA1"/>
    <mergeCell ref="D1:F1"/>
    <mergeCell ref="AD1:AD2"/>
    <mergeCell ref="A1:C2"/>
    <mergeCell ref="B32:AD32"/>
    <mergeCell ref="B19:B21"/>
    <mergeCell ref="J1:K1"/>
    <mergeCell ref="G1:I1"/>
    <mergeCell ref="P1:Q1"/>
    <mergeCell ref="A3:A4"/>
    <mergeCell ref="B3:C3"/>
    <mergeCell ref="AB1:AC1"/>
    <mergeCell ref="B4:C4"/>
    <mergeCell ref="B22:B23"/>
    <mergeCell ref="B36:AD36"/>
    <mergeCell ref="B29:B31"/>
    <mergeCell ref="B35:AD35"/>
    <mergeCell ref="B13:B15"/>
    <mergeCell ref="B16:B18"/>
    <mergeCell ref="B33:AD33"/>
    <mergeCell ref="B25:B26"/>
    <mergeCell ref="B7:B9"/>
  </mergeCells>
  <printOptions horizontalCentered="1"/>
  <pageMargins left="0.7480314960629921" right="0.7480314960629921" top="1.1023622047244095" bottom="0.7874015748031497" header="0.4724409448818898" footer="0.3937007874015748"/>
  <pageSetup firstPageNumber="81" useFirstPageNumber="1" horizontalDpi="600" verticalDpi="600" orientation="landscape" paperSize="9" r:id="rId2"/>
  <headerFooter alignWithMargins="0">
    <oddHeader>&amp;L&amp;"仿宋_GB2312,常规"&amp;14附件2-17：&amp;C&amp;"黑体,常规"&amp;16
市政行业工程设计主要专业技术人员配备表</oddHeader>
    <oddFooter>&amp;C&amp;P</oddFooter>
  </headerFooter>
  <drawing r:id="rId1"/>
</worksheet>
</file>

<file path=xl/worksheets/sheet49.xml><?xml version="1.0" encoding="utf-8"?>
<worksheet xmlns="http://schemas.openxmlformats.org/spreadsheetml/2006/main" xmlns:r="http://schemas.openxmlformats.org/officeDocument/2006/relationships">
  <sheetPr>
    <tabColor indexed="12"/>
  </sheetPr>
  <dimension ref="A1:K30"/>
  <sheetViews>
    <sheetView workbookViewId="0" topLeftCell="A1">
      <selection activeCell="F21" sqref="F21"/>
    </sheetView>
  </sheetViews>
  <sheetFormatPr defaultColWidth="9.00390625" defaultRowHeight="23.25" customHeight="1"/>
  <cols>
    <col min="1" max="1" width="4.375" style="300" customWidth="1"/>
    <col min="2" max="2" width="9.50390625" style="300" customWidth="1"/>
    <col min="3" max="3" width="6.625" style="300" customWidth="1"/>
    <col min="4" max="4" width="8.625" style="300" customWidth="1"/>
    <col min="5" max="5" width="11.625" style="269" customWidth="1"/>
    <col min="6" max="6" width="15.25390625" style="269" customWidth="1"/>
    <col min="7" max="7" width="17.75390625" style="269" customWidth="1"/>
    <col min="8" max="8" width="9.625" style="269" customWidth="1"/>
    <col min="9" max="9" width="17.75390625" style="269" customWidth="1"/>
    <col min="10" max="16384" width="10.25390625" style="269" customWidth="1"/>
  </cols>
  <sheetData>
    <row r="1" spans="1:9" ht="25.5" customHeight="1">
      <c r="A1" s="254" t="s">
        <v>1652</v>
      </c>
      <c r="B1" s="578" t="s">
        <v>1653</v>
      </c>
      <c r="C1" s="581"/>
      <c r="D1" s="579"/>
      <c r="E1" s="249" t="s">
        <v>1654</v>
      </c>
      <c r="F1" s="249" t="s">
        <v>1655</v>
      </c>
      <c r="G1" s="249" t="s">
        <v>31</v>
      </c>
      <c r="H1" s="249" t="s">
        <v>32</v>
      </c>
      <c r="I1" s="249" t="s">
        <v>1656</v>
      </c>
    </row>
    <row r="2" spans="1:9" ht="28.5" customHeight="1">
      <c r="A2" s="405">
        <v>1</v>
      </c>
      <c r="B2" s="405" t="s">
        <v>1993</v>
      </c>
      <c r="C2" s="578" t="s">
        <v>33</v>
      </c>
      <c r="D2" s="579"/>
      <c r="E2" s="254" t="s">
        <v>1994</v>
      </c>
      <c r="F2" s="254" t="s">
        <v>34</v>
      </c>
      <c r="G2" s="254" t="s">
        <v>35</v>
      </c>
      <c r="H2" s="254" t="s">
        <v>36</v>
      </c>
      <c r="I2" s="572" t="s">
        <v>75</v>
      </c>
    </row>
    <row r="3" spans="1:9" ht="28.5" customHeight="1">
      <c r="A3" s="520"/>
      <c r="B3" s="520"/>
      <c r="C3" s="403" t="s">
        <v>1995</v>
      </c>
      <c r="D3" s="254" t="s">
        <v>37</v>
      </c>
      <c r="E3" s="254" t="s">
        <v>1994</v>
      </c>
      <c r="F3" s="254" t="s">
        <v>38</v>
      </c>
      <c r="G3" s="257" t="s">
        <v>39</v>
      </c>
      <c r="H3" s="254" t="s">
        <v>40</v>
      </c>
      <c r="I3" s="573"/>
    </row>
    <row r="4" spans="1:9" ht="54" customHeight="1">
      <c r="A4" s="582"/>
      <c r="B4" s="582"/>
      <c r="C4" s="403"/>
      <c r="D4" s="254" t="s">
        <v>41</v>
      </c>
      <c r="E4" s="254" t="s">
        <v>115</v>
      </c>
      <c r="F4" s="254" t="s">
        <v>42</v>
      </c>
      <c r="G4" s="257" t="s">
        <v>43</v>
      </c>
      <c r="H4" s="254" t="s">
        <v>1687</v>
      </c>
      <c r="I4" s="574"/>
    </row>
    <row r="5" spans="1:9" ht="18.75" customHeight="1">
      <c r="A5" s="403">
        <v>2</v>
      </c>
      <c r="B5" s="403" t="s">
        <v>2167</v>
      </c>
      <c r="C5" s="578" t="s">
        <v>44</v>
      </c>
      <c r="D5" s="579"/>
      <c r="E5" s="254" t="s">
        <v>1994</v>
      </c>
      <c r="F5" s="254" t="s">
        <v>45</v>
      </c>
      <c r="G5" s="254" t="s">
        <v>46</v>
      </c>
      <c r="H5" s="254" t="s">
        <v>47</v>
      </c>
      <c r="I5" s="572" t="s">
        <v>76</v>
      </c>
    </row>
    <row r="6" spans="1:9" ht="18.75" customHeight="1">
      <c r="A6" s="403"/>
      <c r="B6" s="403"/>
      <c r="C6" s="403" t="s">
        <v>1995</v>
      </c>
      <c r="D6" s="254" t="s">
        <v>37</v>
      </c>
      <c r="E6" s="254" t="s">
        <v>1994</v>
      </c>
      <c r="F6" s="254" t="s">
        <v>34</v>
      </c>
      <c r="G6" s="257" t="s">
        <v>48</v>
      </c>
      <c r="H6" s="254" t="s">
        <v>36</v>
      </c>
      <c r="I6" s="576"/>
    </row>
    <row r="7" spans="1:9" ht="18.75" customHeight="1">
      <c r="A7" s="403"/>
      <c r="B7" s="403"/>
      <c r="C7" s="575"/>
      <c r="D7" s="254" t="s">
        <v>41</v>
      </c>
      <c r="E7" s="254" t="s">
        <v>115</v>
      </c>
      <c r="F7" s="254" t="s">
        <v>49</v>
      </c>
      <c r="G7" s="257" t="s">
        <v>50</v>
      </c>
      <c r="H7" s="254" t="s">
        <v>51</v>
      </c>
      <c r="I7" s="577"/>
    </row>
    <row r="8" spans="1:9" ht="44.25" customHeight="1">
      <c r="A8" s="403">
        <v>3</v>
      </c>
      <c r="B8" s="403" t="s">
        <v>2168</v>
      </c>
      <c r="C8" s="578" t="s">
        <v>52</v>
      </c>
      <c r="D8" s="579"/>
      <c r="E8" s="254" t="s">
        <v>2169</v>
      </c>
      <c r="F8" s="254" t="s">
        <v>3052</v>
      </c>
      <c r="G8" s="254" t="s">
        <v>3053</v>
      </c>
      <c r="H8" s="254" t="s">
        <v>2170</v>
      </c>
      <c r="I8" s="258" t="s">
        <v>53</v>
      </c>
    </row>
    <row r="9" spans="1:9" ht="25.5" customHeight="1">
      <c r="A9" s="403"/>
      <c r="B9" s="403"/>
      <c r="C9" s="578" t="s">
        <v>2171</v>
      </c>
      <c r="D9" s="579"/>
      <c r="E9" s="254" t="s">
        <v>2172</v>
      </c>
      <c r="F9" s="254" t="s">
        <v>3054</v>
      </c>
      <c r="G9" s="254" t="s">
        <v>3055</v>
      </c>
      <c r="H9" s="257" t="s">
        <v>2173</v>
      </c>
      <c r="I9" s="254" t="s">
        <v>54</v>
      </c>
    </row>
    <row r="10" spans="1:9" ht="25.5" customHeight="1">
      <c r="A10" s="403"/>
      <c r="B10" s="403"/>
      <c r="C10" s="578" t="s">
        <v>55</v>
      </c>
      <c r="D10" s="579"/>
      <c r="E10" s="254" t="s">
        <v>2174</v>
      </c>
      <c r="F10" s="254" t="s">
        <v>56</v>
      </c>
      <c r="G10" s="257" t="s">
        <v>57</v>
      </c>
      <c r="H10" s="254" t="s">
        <v>58</v>
      </c>
      <c r="I10" s="254"/>
    </row>
    <row r="11" spans="1:9" ht="23.25" customHeight="1">
      <c r="A11" s="403">
        <v>4</v>
      </c>
      <c r="B11" s="403" t="s">
        <v>2175</v>
      </c>
      <c r="C11" s="586" t="s">
        <v>2176</v>
      </c>
      <c r="D11" s="587"/>
      <c r="E11" s="257" t="s">
        <v>59</v>
      </c>
      <c r="F11" s="258" t="s">
        <v>60</v>
      </c>
      <c r="G11" s="254" t="s">
        <v>61</v>
      </c>
      <c r="H11" s="257" t="s">
        <v>2173</v>
      </c>
      <c r="I11" s="572" t="s">
        <v>62</v>
      </c>
    </row>
    <row r="12" spans="1:9" ht="23.25" customHeight="1">
      <c r="A12" s="403"/>
      <c r="B12" s="403"/>
      <c r="C12" s="588"/>
      <c r="D12" s="589"/>
      <c r="E12" s="257" t="s">
        <v>63</v>
      </c>
      <c r="F12" s="258" t="s">
        <v>64</v>
      </c>
      <c r="G12" s="254" t="s">
        <v>65</v>
      </c>
      <c r="H12" s="257" t="s">
        <v>2173</v>
      </c>
      <c r="I12" s="577"/>
    </row>
    <row r="13" spans="1:9" ht="40.5" customHeight="1">
      <c r="A13" s="403"/>
      <c r="B13" s="403"/>
      <c r="C13" s="578" t="s">
        <v>2177</v>
      </c>
      <c r="D13" s="579"/>
      <c r="E13" s="254" t="s">
        <v>116</v>
      </c>
      <c r="F13" s="254" t="s">
        <v>120</v>
      </c>
      <c r="G13" s="254" t="s">
        <v>3086</v>
      </c>
      <c r="H13" s="254" t="s">
        <v>3087</v>
      </c>
      <c r="I13" s="254"/>
    </row>
    <row r="14" spans="1:9" ht="25.5" customHeight="1">
      <c r="A14" s="403"/>
      <c r="B14" s="403"/>
      <c r="C14" s="578" t="s">
        <v>2178</v>
      </c>
      <c r="D14" s="579"/>
      <c r="E14" s="254" t="s">
        <v>66</v>
      </c>
      <c r="F14" s="254" t="s">
        <v>67</v>
      </c>
      <c r="G14" s="257" t="s">
        <v>68</v>
      </c>
      <c r="H14" s="254" t="s">
        <v>1951</v>
      </c>
      <c r="I14" s="254"/>
    </row>
    <row r="15" spans="1:9" ht="78.75" customHeight="1">
      <c r="A15" s="254">
        <v>5</v>
      </c>
      <c r="B15" s="583" t="s">
        <v>2179</v>
      </c>
      <c r="C15" s="584"/>
      <c r="D15" s="585"/>
      <c r="E15" s="254" t="s">
        <v>2180</v>
      </c>
      <c r="F15" s="258" t="s">
        <v>1952</v>
      </c>
      <c r="G15" s="254" t="s">
        <v>1953</v>
      </c>
      <c r="H15" s="254" t="s">
        <v>1954</v>
      </c>
      <c r="I15" s="254" t="s">
        <v>121</v>
      </c>
    </row>
    <row r="16" spans="1:9" ht="29.25" customHeight="1">
      <c r="A16" s="254">
        <v>6</v>
      </c>
      <c r="B16" s="583" t="s">
        <v>2181</v>
      </c>
      <c r="C16" s="584"/>
      <c r="D16" s="585"/>
      <c r="E16" s="254" t="s">
        <v>2338</v>
      </c>
      <c r="F16" s="254" t="s">
        <v>117</v>
      </c>
      <c r="G16" s="254" t="s">
        <v>118</v>
      </c>
      <c r="H16" s="257" t="s">
        <v>2173</v>
      </c>
      <c r="I16" s="254"/>
    </row>
    <row r="17" spans="1:9" ht="30" customHeight="1">
      <c r="A17" s="254">
        <v>7</v>
      </c>
      <c r="B17" s="583" t="s">
        <v>122</v>
      </c>
      <c r="C17" s="584"/>
      <c r="D17" s="585"/>
      <c r="E17" s="257" t="s">
        <v>2173</v>
      </c>
      <c r="F17" s="257" t="s">
        <v>2173</v>
      </c>
      <c r="G17" s="257" t="s">
        <v>2173</v>
      </c>
      <c r="H17" s="257" t="s">
        <v>2173</v>
      </c>
      <c r="I17" s="254" t="s">
        <v>123</v>
      </c>
    </row>
    <row r="18" spans="1:11" ht="25.5" customHeight="1">
      <c r="A18" s="405">
        <v>8</v>
      </c>
      <c r="B18" s="403" t="s">
        <v>124</v>
      </c>
      <c r="C18" s="592" t="s">
        <v>69</v>
      </c>
      <c r="D18" s="593"/>
      <c r="E18" s="257" t="s">
        <v>2173</v>
      </c>
      <c r="F18" s="257" t="s">
        <v>2173</v>
      </c>
      <c r="G18" s="257" t="s">
        <v>2173</v>
      </c>
      <c r="H18" s="257" t="s">
        <v>2173</v>
      </c>
      <c r="I18" s="258" t="s">
        <v>71</v>
      </c>
      <c r="K18" s="300" t="s">
        <v>2965</v>
      </c>
    </row>
    <row r="19" spans="1:11" ht="36.75" customHeight="1">
      <c r="A19" s="520"/>
      <c r="B19" s="403"/>
      <c r="C19" s="590" t="s">
        <v>70</v>
      </c>
      <c r="D19" s="591"/>
      <c r="E19" s="257" t="s">
        <v>2173</v>
      </c>
      <c r="F19" s="257" t="s">
        <v>2173</v>
      </c>
      <c r="G19" s="257" t="s">
        <v>2173</v>
      </c>
      <c r="H19" s="257" t="s">
        <v>2173</v>
      </c>
      <c r="I19" s="258" t="s">
        <v>73</v>
      </c>
      <c r="K19" s="300"/>
    </row>
    <row r="20" spans="1:11" ht="25.5" customHeight="1">
      <c r="A20" s="520"/>
      <c r="B20" s="403"/>
      <c r="C20" s="590" t="s">
        <v>72</v>
      </c>
      <c r="D20" s="591"/>
      <c r="E20" s="257" t="s">
        <v>2173</v>
      </c>
      <c r="F20" s="257" t="s">
        <v>2173</v>
      </c>
      <c r="G20" s="257" t="s">
        <v>2173</v>
      </c>
      <c r="H20" s="257" t="s">
        <v>2173</v>
      </c>
      <c r="I20" s="258" t="s">
        <v>74</v>
      </c>
      <c r="K20" s="300"/>
    </row>
    <row r="21" spans="1:9" ht="22.5" customHeight="1">
      <c r="A21" s="520"/>
      <c r="B21" s="403"/>
      <c r="C21" s="590" t="s">
        <v>125</v>
      </c>
      <c r="D21" s="594"/>
      <c r="E21" s="254" t="s">
        <v>126</v>
      </c>
      <c r="F21" s="254" t="s">
        <v>127</v>
      </c>
      <c r="G21" s="254" t="s">
        <v>128</v>
      </c>
      <c r="H21" s="257" t="s">
        <v>2173</v>
      </c>
      <c r="I21" s="254"/>
    </row>
    <row r="22" spans="1:9" ht="27.75" customHeight="1">
      <c r="A22" s="521"/>
      <c r="B22" s="403"/>
      <c r="C22" s="590" t="s">
        <v>129</v>
      </c>
      <c r="D22" s="594"/>
      <c r="E22" s="257" t="s">
        <v>2173</v>
      </c>
      <c r="F22" s="257" t="s">
        <v>2173</v>
      </c>
      <c r="G22" s="257" t="s">
        <v>2173</v>
      </c>
      <c r="H22" s="257" t="s">
        <v>2173</v>
      </c>
      <c r="I22" s="254" t="s">
        <v>130</v>
      </c>
    </row>
    <row r="23" spans="1:9" ht="30.75" customHeight="1">
      <c r="A23" s="254">
        <v>9</v>
      </c>
      <c r="B23" s="578" t="s">
        <v>131</v>
      </c>
      <c r="C23" s="581"/>
      <c r="D23" s="579"/>
      <c r="E23" s="257" t="s">
        <v>2173</v>
      </c>
      <c r="F23" s="257" t="s">
        <v>2173</v>
      </c>
      <c r="G23" s="257" t="s">
        <v>2173</v>
      </c>
      <c r="H23" s="257" t="s">
        <v>2173</v>
      </c>
      <c r="I23" s="254" t="s">
        <v>132</v>
      </c>
    </row>
    <row r="24" spans="1:9" ht="30.75" customHeight="1">
      <c r="A24" s="403">
        <v>10</v>
      </c>
      <c r="B24" s="403" t="s">
        <v>2182</v>
      </c>
      <c r="C24" s="578" t="s">
        <v>133</v>
      </c>
      <c r="D24" s="579"/>
      <c r="E24" s="257" t="s">
        <v>2173</v>
      </c>
      <c r="F24" s="257" t="s">
        <v>2173</v>
      </c>
      <c r="G24" s="257" t="s">
        <v>2173</v>
      </c>
      <c r="H24" s="257" t="s">
        <v>2173</v>
      </c>
      <c r="I24" s="254" t="s">
        <v>134</v>
      </c>
    </row>
    <row r="25" spans="1:9" ht="22.5" customHeight="1">
      <c r="A25" s="403"/>
      <c r="B25" s="403"/>
      <c r="C25" s="578" t="s">
        <v>2183</v>
      </c>
      <c r="D25" s="579"/>
      <c r="E25" s="254" t="s">
        <v>119</v>
      </c>
      <c r="F25" s="254" t="s">
        <v>67</v>
      </c>
      <c r="G25" s="257" t="s">
        <v>135</v>
      </c>
      <c r="H25" s="254" t="s">
        <v>136</v>
      </c>
      <c r="I25" s="254"/>
    </row>
    <row r="26" spans="1:9" ht="25.5" customHeight="1">
      <c r="A26" s="403"/>
      <c r="B26" s="403"/>
      <c r="C26" s="578" t="s">
        <v>2184</v>
      </c>
      <c r="D26" s="579"/>
      <c r="E26" s="254" t="s">
        <v>119</v>
      </c>
      <c r="F26" s="254" t="s">
        <v>137</v>
      </c>
      <c r="G26" s="254" t="s">
        <v>138</v>
      </c>
      <c r="H26" s="257" t="s">
        <v>2173</v>
      </c>
      <c r="I26" s="254"/>
    </row>
    <row r="27" spans="1:9" ht="21.75" customHeight="1">
      <c r="A27" s="403"/>
      <c r="B27" s="403"/>
      <c r="C27" s="578" t="s">
        <v>2185</v>
      </c>
      <c r="D27" s="579"/>
      <c r="E27" s="254" t="s">
        <v>119</v>
      </c>
      <c r="F27" s="254" t="s">
        <v>139</v>
      </c>
      <c r="G27" s="257" t="s">
        <v>140</v>
      </c>
      <c r="H27" s="254" t="s">
        <v>1951</v>
      </c>
      <c r="I27" s="254"/>
    </row>
    <row r="28" spans="1:9" ht="26.25" customHeight="1">
      <c r="A28" s="403"/>
      <c r="B28" s="403"/>
      <c r="C28" s="578" t="s">
        <v>141</v>
      </c>
      <c r="D28" s="579"/>
      <c r="E28" s="257" t="s">
        <v>2173</v>
      </c>
      <c r="F28" s="257" t="s">
        <v>2173</v>
      </c>
      <c r="G28" s="257" t="s">
        <v>2173</v>
      </c>
      <c r="H28" s="257" t="s">
        <v>2173</v>
      </c>
      <c r="I28" s="254" t="s">
        <v>142</v>
      </c>
    </row>
    <row r="29" spans="1:9" ht="23.25" customHeight="1">
      <c r="A29" s="403"/>
      <c r="B29" s="403"/>
      <c r="C29" s="578" t="s">
        <v>2186</v>
      </c>
      <c r="D29" s="579"/>
      <c r="E29" s="254" t="s">
        <v>119</v>
      </c>
      <c r="F29" s="254" t="s">
        <v>143</v>
      </c>
      <c r="G29" s="254" t="s">
        <v>40</v>
      </c>
      <c r="H29" s="257" t="s">
        <v>2173</v>
      </c>
      <c r="I29" s="254"/>
    </row>
    <row r="30" spans="2:9" ht="15.75" customHeight="1">
      <c r="B30" s="528"/>
      <c r="C30" s="580"/>
      <c r="D30" s="580"/>
      <c r="E30" s="580"/>
      <c r="F30" s="580"/>
      <c r="G30" s="580"/>
      <c r="H30" s="580"/>
      <c r="I30" s="580"/>
    </row>
  </sheetData>
  <mergeCells count="42">
    <mergeCell ref="A11:A14"/>
    <mergeCell ref="C29:D29"/>
    <mergeCell ref="I11:I12"/>
    <mergeCell ref="A18:A22"/>
    <mergeCell ref="B18:B22"/>
    <mergeCell ref="C18:D18"/>
    <mergeCell ref="C21:D21"/>
    <mergeCell ref="C22:D22"/>
    <mergeCell ref="B15:D15"/>
    <mergeCell ref="B16:D16"/>
    <mergeCell ref="C28:D28"/>
    <mergeCell ref="B17:D17"/>
    <mergeCell ref="C9:D9"/>
    <mergeCell ref="C10:D10"/>
    <mergeCell ref="B23:D23"/>
    <mergeCell ref="C11:D12"/>
    <mergeCell ref="C19:D19"/>
    <mergeCell ref="C20:D20"/>
    <mergeCell ref="B1:D1"/>
    <mergeCell ref="C2:D2"/>
    <mergeCell ref="A5:A7"/>
    <mergeCell ref="B5:B7"/>
    <mergeCell ref="C5:D5"/>
    <mergeCell ref="A2:A4"/>
    <mergeCell ref="B2:B4"/>
    <mergeCell ref="C3:C4"/>
    <mergeCell ref="A8:A10"/>
    <mergeCell ref="B8:B10"/>
    <mergeCell ref="C8:D8"/>
    <mergeCell ref="B30:I30"/>
    <mergeCell ref="A24:A29"/>
    <mergeCell ref="B24:B29"/>
    <mergeCell ref="C24:D24"/>
    <mergeCell ref="C25:D25"/>
    <mergeCell ref="C26:D26"/>
    <mergeCell ref="C27:D27"/>
    <mergeCell ref="I2:I4"/>
    <mergeCell ref="C6:C7"/>
    <mergeCell ref="I5:I7"/>
    <mergeCell ref="B11:B14"/>
    <mergeCell ref="C13:D13"/>
    <mergeCell ref="C14:D14"/>
  </mergeCells>
  <printOptions horizontalCentered="1"/>
  <pageMargins left="0.6692913385826772" right="0.6692913385826772" top="1.1811023622047245" bottom="0.7086614173228347" header="0.5118110236220472" footer="0.5118110236220472"/>
  <pageSetup firstPageNumber="84" useFirstPageNumber="1" horizontalDpi="600" verticalDpi="600" orientation="portrait" paperSize="9" scale="80" r:id="rId1"/>
  <headerFooter alignWithMargins="0">
    <oddHeader>&amp;L&amp;"仿宋_GB2312,常规"&amp;17附件3-17:&amp;C&amp;"黑体,常规"&amp;18
&amp;20市政行业建设项目设计规模划分表</oddHeader>
    <oddFooter>&amp;C&amp;15&amp;P</oddFooter>
  </headerFooter>
</worksheet>
</file>

<file path=xl/worksheets/sheet5.xml><?xml version="1.0" encoding="utf-8"?>
<worksheet xmlns="http://schemas.openxmlformats.org/spreadsheetml/2006/main" xmlns:r="http://schemas.openxmlformats.org/officeDocument/2006/relationships">
  <dimension ref="A1:F99"/>
  <sheetViews>
    <sheetView zoomScale="115" zoomScaleNormal="115" zoomScaleSheetLayoutView="50" workbookViewId="0" topLeftCell="A55">
      <selection activeCell="C78" sqref="C78"/>
    </sheetView>
  </sheetViews>
  <sheetFormatPr defaultColWidth="9.00390625" defaultRowHeight="14.25"/>
  <cols>
    <col min="1" max="1" width="5.625" style="105" customWidth="1"/>
    <col min="2" max="2" width="28.50390625" style="78" customWidth="1"/>
    <col min="3" max="3" width="12.625" style="106" customWidth="1"/>
    <col min="4" max="4" width="10.00390625" style="107" customWidth="1"/>
    <col min="5" max="5" width="11.25390625" style="107" customWidth="1"/>
    <col min="6" max="6" width="12.50390625" style="108" customWidth="1"/>
  </cols>
  <sheetData>
    <row r="1" spans="1:6" s="87" customFormat="1" ht="19.5" customHeight="1">
      <c r="A1" s="86" t="s">
        <v>2313</v>
      </c>
      <c r="B1" s="86" t="s">
        <v>1063</v>
      </c>
      <c r="C1" s="86" t="s">
        <v>286</v>
      </c>
      <c r="D1" s="86" t="s">
        <v>287</v>
      </c>
      <c r="E1" s="86" t="s">
        <v>288</v>
      </c>
      <c r="F1" s="86" t="s">
        <v>289</v>
      </c>
    </row>
    <row r="2" spans="1:6" s="89" customFormat="1" ht="18.75" customHeight="1">
      <c r="A2" s="369">
        <v>1</v>
      </c>
      <c r="B2" s="383" t="s">
        <v>3260</v>
      </c>
      <c r="C2" s="381"/>
      <c r="D2" s="381"/>
      <c r="E2" s="381"/>
      <c r="F2" s="382"/>
    </row>
    <row r="3" spans="1:6" s="89" customFormat="1" ht="18.75" customHeight="1">
      <c r="A3" s="370"/>
      <c r="B3" s="88" t="s">
        <v>1064</v>
      </c>
      <c r="C3" s="83" t="s">
        <v>1056</v>
      </c>
      <c r="D3" s="4" t="s">
        <v>290</v>
      </c>
      <c r="E3" s="80" t="s">
        <v>1065</v>
      </c>
      <c r="F3" s="85"/>
    </row>
    <row r="4" spans="1:6" s="89" customFormat="1" ht="18.75" customHeight="1">
      <c r="A4" s="370"/>
      <c r="B4" s="88" t="s">
        <v>1066</v>
      </c>
      <c r="C4" s="83" t="s">
        <v>1056</v>
      </c>
      <c r="D4" s="4" t="s">
        <v>291</v>
      </c>
      <c r="E4" s="80" t="s">
        <v>1067</v>
      </c>
      <c r="F4" s="77"/>
    </row>
    <row r="5" spans="1:6" s="89" customFormat="1" ht="18.75" customHeight="1">
      <c r="A5" s="370"/>
      <c r="B5" s="88" t="s">
        <v>1068</v>
      </c>
      <c r="C5" s="83" t="s">
        <v>1056</v>
      </c>
      <c r="D5" s="4" t="s">
        <v>292</v>
      </c>
      <c r="E5" s="80" t="s">
        <v>1069</v>
      </c>
      <c r="F5" s="77"/>
    </row>
    <row r="6" spans="1:6" s="89" customFormat="1" ht="18.75" customHeight="1">
      <c r="A6" s="370"/>
      <c r="B6" s="88" t="s">
        <v>1070</v>
      </c>
      <c r="C6" s="83" t="s">
        <v>1056</v>
      </c>
      <c r="D6" s="4" t="s">
        <v>293</v>
      </c>
      <c r="E6" s="80" t="s">
        <v>1071</v>
      </c>
      <c r="F6" s="77"/>
    </row>
    <row r="7" spans="1:6" s="89" customFormat="1" ht="18.75" customHeight="1">
      <c r="A7" s="370"/>
      <c r="B7" s="88" t="s">
        <v>1072</v>
      </c>
      <c r="C7" s="83" t="s">
        <v>1056</v>
      </c>
      <c r="D7" s="4" t="s">
        <v>292</v>
      </c>
      <c r="E7" s="80" t="s">
        <v>1073</v>
      </c>
      <c r="F7" s="77"/>
    </row>
    <row r="8" spans="1:6" s="89" customFormat="1" ht="18.75" customHeight="1">
      <c r="A8" s="370"/>
      <c r="B8" s="88" t="s">
        <v>1074</v>
      </c>
      <c r="C8" s="83" t="s">
        <v>294</v>
      </c>
      <c r="D8" s="4" t="s">
        <v>295</v>
      </c>
      <c r="E8" s="80" t="s">
        <v>1075</v>
      </c>
      <c r="F8" s="77"/>
    </row>
    <row r="9" spans="1:6" s="89" customFormat="1" ht="18.75" customHeight="1">
      <c r="A9" s="370"/>
      <c r="B9" s="88" t="s">
        <v>1076</v>
      </c>
      <c r="C9" s="83" t="s">
        <v>1056</v>
      </c>
      <c r="D9" s="4" t="s">
        <v>291</v>
      </c>
      <c r="E9" s="80" t="s">
        <v>1077</v>
      </c>
      <c r="F9" s="77"/>
    </row>
    <row r="10" spans="1:6" s="89" customFormat="1" ht="18.75" customHeight="1">
      <c r="A10" s="370"/>
      <c r="B10" s="88" t="s">
        <v>1078</v>
      </c>
      <c r="C10" s="83" t="s">
        <v>1056</v>
      </c>
      <c r="D10" s="4" t="s">
        <v>296</v>
      </c>
      <c r="E10" s="80" t="s">
        <v>1079</v>
      </c>
      <c r="F10" s="77"/>
    </row>
    <row r="11" spans="1:6" s="89" customFormat="1" ht="18.75" customHeight="1">
      <c r="A11" s="370"/>
      <c r="B11" s="88" t="s">
        <v>1080</v>
      </c>
      <c r="C11" s="83" t="s">
        <v>1056</v>
      </c>
      <c r="D11" s="4" t="s">
        <v>297</v>
      </c>
      <c r="E11" s="80" t="s">
        <v>1128</v>
      </c>
      <c r="F11" s="77"/>
    </row>
    <row r="12" spans="1:6" s="89" customFormat="1" ht="18.75" customHeight="1">
      <c r="A12" s="370"/>
      <c r="B12" s="88" t="s">
        <v>1129</v>
      </c>
      <c r="C12" s="83" t="s">
        <v>1056</v>
      </c>
      <c r="D12" s="4" t="s">
        <v>293</v>
      </c>
      <c r="E12" s="80" t="s">
        <v>1130</v>
      </c>
      <c r="F12" s="77"/>
    </row>
    <row r="13" spans="1:6" s="89" customFormat="1" ht="18.75" customHeight="1">
      <c r="A13" s="370"/>
      <c r="B13" s="88" t="s">
        <v>1131</v>
      </c>
      <c r="C13" s="83" t="s">
        <v>1056</v>
      </c>
      <c r="D13" s="4" t="s">
        <v>297</v>
      </c>
      <c r="E13" s="80" t="s">
        <v>1128</v>
      </c>
      <c r="F13" s="77"/>
    </row>
    <row r="14" spans="1:6" s="89" customFormat="1" ht="18.75" customHeight="1">
      <c r="A14" s="370"/>
      <c r="B14" s="88" t="s">
        <v>1132</v>
      </c>
      <c r="C14" s="83" t="s">
        <v>1056</v>
      </c>
      <c r="D14" s="4" t="s">
        <v>291</v>
      </c>
      <c r="E14" s="80" t="s">
        <v>1133</v>
      </c>
      <c r="F14" s="77"/>
    </row>
    <row r="15" spans="1:6" s="89" customFormat="1" ht="18.75" customHeight="1">
      <c r="A15" s="362"/>
      <c r="B15" s="88" t="s">
        <v>1134</v>
      </c>
      <c r="C15" s="83" t="s">
        <v>1056</v>
      </c>
      <c r="D15" s="4" t="s">
        <v>296</v>
      </c>
      <c r="E15" s="80" t="s">
        <v>1135</v>
      </c>
      <c r="F15" s="77"/>
    </row>
    <row r="16" spans="1:6" s="89" customFormat="1" ht="18.75" customHeight="1">
      <c r="A16" s="356">
        <v>2</v>
      </c>
      <c r="B16" s="383" t="s">
        <v>2432</v>
      </c>
      <c r="C16" s="381"/>
      <c r="D16" s="381"/>
      <c r="E16" s="381"/>
      <c r="F16" s="382"/>
    </row>
    <row r="17" spans="1:6" s="89" customFormat="1" ht="18.75" customHeight="1">
      <c r="A17" s="357"/>
      <c r="B17" s="380" t="s">
        <v>1136</v>
      </c>
      <c r="C17" s="381"/>
      <c r="D17" s="381"/>
      <c r="E17" s="381"/>
      <c r="F17" s="382"/>
    </row>
    <row r="18" spans="1:6" s="89" customFormat="1" ht="18.75" customHeight="1">
      <c r="A18" s="357"/>
      <c r="B18" s="88" t="s">
        <v>1137</v>
      </c>
      <c r="C18" s="83" t="s">
        <v>1138</v>
      </c>
      <c r="D18" s="90" t="s">
        <v>298</v>
      </c>
      <c r="E18" s="80" t="s">
        <v>299</v>
      </c>
      <c r="F18" s="83"/>
    </row>
    <row r="19" spans="1:6" s="89" customFormat="1" ht="18.75" customHeight="1">
      <c r="A19" s="357"/>
      <c r="B19" s="91" t="s">
        <v>1139</v>
      </c>
      <c r="C19" s="92" t="s">
        <v>1056</v>
      </c>
      <c r="D19" s="90" t="s">
        <v>300</v>
      </c>
      <c r="E19" s="90" t="s">
        <v>301</v>
      </c>
      <c r="F19" s="93"/>
    </row>
    <row r="20" spans="1:6" s="89" customFormat="1" ht="18.75" customHeight="1">
      <c r="A20" s="357"/>
      <c r="B20" s="88" t="s">
        <v>1140</v>
      </c>
      <c r="C20" s="83" t="s">
        <v>1056</v>
      </c>
      <c r="D20" s="90" t="s">
        <v>302</v>
      </c>
      <c r="E20" s="90" t="s">
        <v>303</v>
      </c>
      <c r="F20" s="83"/>
    </row>
    <row r="21" spans="1:6" s="89" customFormat="1" ht="18.75" customHeight="1">
      <c r="A21" s="357"/>
      <c r="B21" s="88" t="s">
        <v>1141</v>
      </c>
      <c r="C21" s="83" t="s">
        <v>1056</v>
      </c>
      <c r="D21" s="80" t="s">
        <v>304</v>
      </c>
      <c r="E21" s="80" t="s">
        <v>305</v>
      </c>
      <c r="F21" s="80"/>
    </row>
    <row r="22" spans="1:6" s="89" customFormat="1" ht="18.75" customHeight="1">
      <c r="A22" s="357"/>
      <c r="B22" s="88" t="s">
        <v>1142</v>
      </c>
      <c r="C22" s="83" t="s">
        <v>1056</v>
      </c>
      <c r="D22" s="80" t="s">
        <v>306</v>
      </c>
      <c r="E22" s="80" t="s">
        <v>307</v>
      </c>
      <c r="F22" s="80"/>
    </row>
    <row r="23" spans="1:6" s="89" customFormat="1" ht="18.75" customHeight="1">
      <c r="A23" s="357"/>
      <c r="B23" s="88" t="s">
        <v>1143</v>
      </c>
      <c r="C23" s="83" t="s">
        <v>1056</v>
      </c>
      <c r="D23" s="80" t="s">
        <v>300</v>
      </c>
      <c r="E23" s="80" t="s">
        <v>308</v>
      </c>
      <c r="F23" s="80"/>
    </row>
    <row r="24" spans="1:6" s="89" customFormat="1" ht="18.75" customHeight="1">
      <c r="A24" s="357"/>
      <c r="B24" s="88" t="s">
        <v>309</v>
      </c>
      <c r="C24" s="83" t="s">
        <v>1056</v>
      </c>
      <c r="D24" s="80" t="s">
        <v>310</v>
      </c>
      <c r="E24" s="80" t="s">
        <v>2600</v>
      </c>
      <c r="F24" s="80"/>
    </row>
    <row r="25" spans="1:6" s="89" customFormat="1" ht="18.75" customHeight="1">
      <c r="A25" s="357"/>
      <c r="B25" s="88" t="s">
        <v>2339</v>
      </c>
      <c r="C25" s="83" t="s">
        <v>1056</v>
      </c>
      <c r="D25" s="80" t="s">
        <v>2601</v>
      </c>
      <c r="E25" s="80" t="s">
        <v>2602</v>
      </c>
      <c r="F25" s="80"/>
    </row>
    <row r="26" spans="1:6" s="89" customFormat="1" ht="18.75" customHeight="1">
      <c r="A26" s="357"/>
      <c r="B26" s="88" t="s">
        <v>2340</v>
      </c>
      <c r="C26" s="83" t="s">
        <v>2341</v>
      </c>
      <c r="D26" s="80" t="s">
        <v>2603</v>
      </c>
      <c r="E26" s="80" t="s">
        <v>2604</v>
      </c>
      <c r="F26" s="80"/>
    </row>
    <row r="27" spans="1:6" s="89" customFormat="1" ht="18.75" customHeight="1">
      <c r="A27" s="357"/>
      <c r="B27" s="88" t="s">
        <v>1117</v>
      </c>
      <c r="C27" s="83"/>
      <c r="D27" s="80"/>
      <c r="E27" s="80"/>
      <c r="F27" s="85"/>
    </row>
    <row r="28" spans="1:6" s="89" customFormat="1" ht="18.75" customHeight="1">
      <c r="A28" s="357"/>
      <c r="B28" s="88" t="s">
        <v>1118</v>
      </c>
      <c r="C28" s="83" t="s">
        <v>1056</v>
      </c>
      <c r="D28" s="93" t="s">
        <v>2605</v>
      </c>
      <c r="E28" s="90" t="s">
        <v>2606</v>
      </c>
      <c r="F28" s="83" t="s">
        <v>3131</v>
      </c>
    </row>
    <row r="29" spans="1:6" s="89" customFormat="1" ht="18.75" customHeight="1">
      <c r="A29" s="357"/>
      <c r="B29" s="88" t="s">
        <v>2369</v>
      </c>
      <c r="C29" s="83" t="s">
        <v>1056</v>
      </c>
      <c r="D29" s="93" t="s">
        <v>2607</v>
      </c>
      <c r="E29" s="90" t="s">
        <v>2608</v>
      </c>
      <c r="F29" s="77"/>
    </row>
    <row r="30" spans="1:6" s="89" customFormat="1" ht="18.75" customHeight="1">
      <c r="A30" s="357"/>
      <c r="B30" s="88" t="s">
        <v>2370</v>
      </c>
      <c r="C30" s="83" t="s">
        <v>1056</v>
      </c>
      <c r="D30" s="93" t="s">
        <v>2609</v>
      </c>
      <c r="E30" s="80" t="s">
        <v>307</v>
      </c>
      <c r="F30" s="77"/>
    </row>
    <row r="31" spans="1:6" s="89" customFormat="1" ht="18.75" customHeight="1">
      <c r="A31" s="357"/>
      <c r="B31" s="88" t="s">
        <v>2374</v>
      </c>
      <c r="C31" s="83" t="s">
        <v>1056</v>
      </c>
      <c r="D31" s="93" t="s">
        <v>2610</v>
      </c>
      <c r="E31" s="80" t="s">
        <v>2611</v>
      </c>
      <c r="F31" s="83" t="s">
        <v>3131</v>
      </c>
    </row>
    <row r="32" spans="1:6" s="89" customFormat="1" ht="18.75" customHeight="1">
      <c r="A32" s="357"/>
      <c r="B32" s="88" t="s">
        <v>2375</v>
      </c>
      <c r="C32" s="83" t="s">
        <v>1056</v>
      </c>
      <c r="D32" s="93" t="s">
        <v>2612</v>
      </c>
      <c r="E32" s="90" t="s">
        <v>2613</v>
      </c>
      <c r="F32" s="83" t="s">
        <v>3131</v>
      </c>
    </row>
    <row r="33" spans="1:6" s="89" customFormat="1" ht="18.75" customHeight="1">
      <c r="A33" s="357"/>
      <c r="B33" s="88" t="s">
        <v>2376</v>
      </c>
      <c r="C33" s="83" t="s">
        <v>1056</v>
      </c>
      <c r="D33" s="93" t="s">
        <v>2614</v>
      </c>
      <c r="E33" s="80" t="s">
        <v>2615</v>
      </c>
      <c r="F33" s="80"/>
    </row>
    <row r="34" spans="1:6" s="89" customFormat="1" ht="18.75" customHeight="1">
      <c r="A34" s="357"/>
      <c r="B34" s="91" t="s">
        <v>2377</v>
      </c>
      <c r="C34" s="92" t="s">
        <v>1056</v>
      </c>
      <c r="D34" s="93" t="s">
        <v>2610</v>
      </c>
      <c r="E34" s="90" t="s">
        <v>2616</v>
      </c>
      <c r="F34" s="94"/>
    </row>
    <row r="35" spans="1:6" s="89" customFormat="1" ht="18.75" customHeight="1">
      <c r="A35" s="357"/>
      <c r="B35" s="88" t="s">
        <v>2378</v>
      </c>
      <c r="C35" s="83" t="s">
        <v>1056</v>
      </c>
      <c r="D35" s="93" t="s">
        <v>2614</v>
      </c>
      <c r="E35" s="80" t="s">
        <v>2615</v>
      </c>
      <c r="F35" s="85"/>
    </row>
    <row r="36" spans="1:6" s="89" customFormat="1" ht="18.75" customHeight="1">
      <c r="A36" s="358">
        <v>2</v>
      </c>
      <c r="B36" s="88" t="s">
        <v>1185</v>
      </c>
      <c r="C36" s="83" t="s">
        <v>1056</v>
      </c>
      <c r="D36" s="93" t="s">
        <v>2610</v>
      </c>
      <c r="E36" s="80" t="s">
        <v>2611</v>
      </c>
      <c r="F36" s="83" t="s">
        <v>3131</v>
      </c>
    </row>
    <row r="37" spans="1:6" s="89" customFormat="1" ht="18.75" customHeight="1">
      <c r="A37" s="345"/>
      <c r="B37" s="95" t="s">
        <v>1186</v>
      </c>
      <c r="C37" s="92" t="s">
        <v>1056</v>
      </c>
      <c r="D37" s="93" t="s">
        <v>2610</v>
      </c>
      <c r="E37" s="80" t="s">
        <v>2611</v>
      </c>
      <c r="F37" s="83" t="s">
        <v>3131</v>
      </c>
    </row>
    <row r="38" spans="1:6" s="89" customFormat="1" ht="18.75" customHeight="1">
      <c r="A38" s="345"/>
      <c r="B38" s="84" t="s">
        <v>1187</v>
      </c>
      <c r="C38" s="83" t="s">
        <v>1056</v>
      </c>
      <c r="D38" s="93" t="s">
        <v>2617</v>
      </c>
      <c r="E38" s="80" t="s">
        <v>2618</v>
      </c>
      <c r="F38" s="85"/>
    </row>
    <row r="39" spans="1:6" s="89" customFormat="1" ht="18.75" customHeight="1">
      <c r="A39" s="345"/>
      <c r="B39" s="84" t="s">
        <v>1188</v>
      </c>
      <c r="C39" s="83" t="s">
        <v>1056</v>
      </c>
      <c r="D39" s="93" t="s">
        <v>2619</v>
      </c>
      <c r="E39" s="80" t="s">
        <v>2618</v>
      </c>
      <c r="F39" s="77"/>
    </row>
    <row r="40" spans="1:6" s="89" customFormat="1" ht="18.75" customHeight="1">
      <c r="A40" s="345"/>
      <c r="B40" s="84" t="s">
        <v>1189</v>
      </c>
      <c r="C40" s="83" t="s">
        <v>1056</v>
      </c>
      <c r="D40" s="93" t="s">
        <v>2620</v>
      </c>
      <c r="E40" s="80" t="s">
        <v>2621</v>
      </c>
      <c r="F40" s="77"/>
    </row>
    <row r="41" spans="1:6" s="89" customFormat="1" ht="18.75" customHeight="1">
      <c r="A41" s="345"/>
      <c r="B41" s="95" t="s">
        <v>1190</v>
      </c>
      <c r="C41" s="92" t="s">
        <v>1056</v>
      </c>
      <c r="D41" s="93" t="s">
        <v>2609</v>
      </c>
      <c r="E41" s="80" t="s">
        <v>2622</v>
      </c>
      <c r="F41" s="83" t="s">
        <v>3131</v>
      </c>
    </row>
    <row r="42" spans="1:6" s="89" customFormat="1" ht="18.75" customHeight="1">
      <c r="A42" s="345"/>
      <c r="B42" s="84" t="s">
        <v>1191</v>
      </c>
      <c r="C42" s="83" t="s">
        <v>1056</v>
      </c>
      <c r="D42" s="93" t="s">
        <v>2623</v>
      </c>
      <c r="E42" s="80" t="s">
        <v>2624</v>
      </c>
      <c r="F42" s="85"/>
    </row>
    <row r="43" spans="1:6" s="89" customFormat="1" ht="18.75" customHeight="1">
      <c r="A43" s="345"/>
      <c r="B43" s="84" t="s">
        <v>1192</v>
      </c>
      <c r="C43" s="83" t="s">
        <v>1056</v>
      </c>
      <c r="D43" s="93" t="s">
        <v>2625</v>
      </c>
      <c r="E43" s="90" t="s">
        <v>2626</v>
      </c>
      <c r="F43" s="77"/>
    </row>
    <row r="44" spans="1:6" s="89" customFormat="1" ht="18.75" customHeight="1">
      <c r="A44" s="345"/>
      <c r="B44" s="84" t="s">
        <v>1193</v>
      </c>
      <c r="C44" s="83" t="s">
        <v>1056</v>
      </c>
      <c r="D44" s="93" t="s">
        <v>2625</v>
      </c>
      <c r="E44" s="90" t="s">
        <v>2626</v>
      </c>
      <c r="F44" s="83" t="s">
        <v>3131</v>
      </c>
    </row>
    <row r="45" spans="1:6" s="89" customFormat="1" ht="18.75" customHeight="1">
      <c r="A45" s="345"/>
      <c r="B45" s="96" t="s">
        <v>1194</v>
      </c>
      <c r="C45" s="83" t="s">
        <v>1056</v>
      </c>
      <c r="D45" s="93" t="s">
        <v>2610</v>
      </c>
      <c r="E45" s="80" t="s">
        <v>2611</v>
      </c>
      <c r="F45" s="83" t="s">
        <v>3131</v>
      </c>
    </row>
    <row r="46" spans="1:6" s="89" customFormat="1" ht="18.75" customHeight="1">
      <c r="A46" s="345"/>
      <c r="B46" s="365" t="s">
        <v>3123</v>
      </c>
      <c r="C46" s="355" t="s">
        <v>1056</v>
      </c>
      <c r="D46" s="93" t="s">
        <v>2610</v>
      </c>
      <c r="E46" s="80" t="s">
        <v>2611</v>
      </c>
      <c r="F46" s="83" t="s">
        <v>3124</v>
      </c>
    </row>
    <row r="47" spans="1:6" s="89" customFormat="1" ht="18.75" customHeight="1">
      <c r="A47" s="345"/>
      <c r="B47" s="365"/>
      <c r="C47" s="355"/>
      <c r="D47" s="93" t="s">
        <v>2609</v>
      </c>
      <c r="E47" s="80" t="s">
        <v>307</v>
      </c>
      <c r="F47" s="83" t="s">
        <v>3125</v>
      </c>
    </row>
    <row r="48" spans="1:6" s="89" customFormat="1" ht="18.75" customHeight="1">
      <c r="A48" s="345"/>
      <c r="B48" s="84" t="s">
        <v>3126</v>
      </c>
      <c r="C48" s="83" t="s">
        <v>1056</v>
      </c>
      <c r="D48" s="4" t="s">
        <v>2620</v>
      </c>
      <c r="E48" s="80" t="s">
        <v>2621</v>
      </c>
      <c r="F48" s="83"/>
    </row>
    <row r="49" spans="1:6" s="89" customFormat="1" ht="18.75" customHeight="1">
      <c r="A49" s="345"/>
      <c r="B49" s="84" t="s">
        <v>3127</v>
      </c>
      <c r="C49" s="83" t="s">
        <v>1056</v>
      </c>
      <c r="D49" s="93" t="s">
        <v>2620</v>
      </c>
      <c r="E49" s="80" t="s">
        <v>2621</v>
      </c>
      <c r="F49" s="4"/>
    </row>
    <row r="50" spans="1:6" s="89" customFormat="1" ht="18.75" customHeight="1">
      <c r="A50" s="345"/>
      <c r="B50" s="84" t="s">
        <v>3128</v>
      </c>
      <c r="C50" s="83" t="s">
        <v>1056</v>
      </c>
      <c r="D50" s="93" t="s">
        <v>2610</v>
      </c>
      <c r="E50" s="80" t="s">
        <v>2611</v>
      </c>
      <c r="F50" s="4"/>
    </row>
    <row r="51" spans="1:6" s="89" customFormat="1" ht="18.75" customHeight="1">
      <c r="A51" s="345"/>
      <c r="B51" s="84" t="s">
        <v>3129</v>
      </c>
      <c r="C51" s="83" t="s">
        <v>1056</v>
      </c>
      <c r="D51" s="93" t="s">
        <v>2627</v>
      </c>
      <c r="E51" s="80" t="s">
        <v>307</v>
      </c>
      <c r="F51" s="80"/>
    </row>
    <row r="52" spans="1:6" s="89" customFormat="1" ht="18.75" customHeight="1">
      <c r="A52" s="345"/>
      <c r="B52" s="84" t="s">
        <v>3130</v>
      </c>
      <c r="C52" s="83" t="s">
        <v>1056</v>
      </c>
      <c r="D52" s="93" t="s">
        <v>2628</v>
      </c>
      <c r="E52" s="80" t="s">
        <v>2629</v>
      </c>
      <c r="F52" s="83" t="s">
        <v>3131</v>
      </c>
    </row>
    <row r="53" spans="1:6" s="89" customFormat="1" ht="18.75" customHeight="1">
      <c r="A53" s="345"/>
      <c r="B53" s="84" t="s">
        <v>3132</v>
      </c>
      <c r="C53" s="83" t="s">
        <v>1056</v>
      </c>
      <c r="D53" s="93" t="s">
        <v>2610</v>
      </c>
      <c r="E53" s="80" t="s">
        <v>2611</v>
      </c>
      <c r="F53" s="83" t="s">
        <v>3131</v>
      </c>
    </row>
    <row r="54" spans="1:6" s="89" customFormat="1" ht="18.75" customHeight="1">
      <c r="A54" s="345"/>
      <c r="B54" s="84" t="s">
        <v>3133</v>
      </c>
      <c r="C54" s="83" t="s">
        <v>1056</v>
      </c>
      <c r="D54" s="93" t="s">
        <v>2609</v>
      </c>
      <c r="E54" s="80" t="s">
        <v>307</v>
      </c>
      <c r="F54" s="83"/>
    </row>
    <row r="55" spans="1:6" s="89" customFormat="1" ht="18.75" customHeight="1">
      <c r="A55" s="345"/>
      <c r="B55" s="84" t="s">
        <v>3134</v>
      </c>
      <c r="C55" s="83" t="s">
        <v>1056</v>
      </c>
      <c r="D55" s="93" t="s">
        <v>2609</v>
      </c>
      <c r="E55" s="80" t="s">
        <v>307</v>
      </c>
      <c r="F55" s="4"/>
    </row>
    <row r="56" spans="1:6" s="89" customFormat="1" ht="18.75" customHeight="1">
      <c r="A56" s="345"/>
      <c r="B56" s="84" t="s">
        <v>3135</v>
      </c>
      <c r="C56" s="83" t="s">
        <v>1056</v>
      </c>
      <c r="D56" s="93" t="s">
        <v>2145</v>
      </c>
      <c r="E56" s="80" t="s">
        <v>2146</v>
      </c>
      <c r="F56" s="4"/>
    </row>
    <row r="57" spans="1:6" s="89" customFormat="1" ht="18.75" customHeight="1">
      <c r="A57" s="345"/>
      <c r="B57" s="84" t="s">
        <v>3136</v>
      </c>
      <c r="C57" s="83" t="s">
        <v>1056</v>
      </c>
      <c r="D57" s="93" t="s">
        <v>2147</v>
      </c>
      <c r="E57" s="80" t="s">
        <v>2146</v>
      </c>
      <c r="F57" s="4"/>
    </row>
    <row r="58" spans="1:6" s="89" customFormat="1" ht="18.75" customHeight="1">
      <c r="A58" s="345"/>
      <c r="B58" s="84" t="s">
        <v>3137</v>
      </c>
      <c r="C58" s="83" t="s">
        <v>1056</v>
      </c>
      <c r="D58" s="93" t="s">
        <v>2148</v>
      </c>
      <c r="E58" s="4" t="s">
        <v>502</v>
      </c>
      <c r="F58" s="4"/>
    </row>
    <row r="59" spans="1:6" s="89" customFormat="1" ht="18.75" customHeight="1">
      <c r="A59" s="345"/>
      <c r="B59" s="84" t="s">
        <v>503</v>
      </c>
      <c r="C59" s="83" t="s">
        <v>2149</v>
      </c>
      <c r="D59" s="4" t="s">
        <v>2150</v>
      </c>
      <c r="E59" s="80" t="s">
        <v>2654</v>
      </c>
      <c r="F59" s="4"/>
    </row>
    <row r="60" spans="1:6" s="89" customFormat="1" ht="18.75" customHeight="1">
      <c r="A60" s="345"/>
      <c r="B60" s="84" t="s">
        <v>504</v>
      </c>
      <c r="C60" s="83" t="s">
        <v>2341</v>
      </c>
      <c r="D60" s="4" t="s">
        <v>2655</v>
      </c>
      <c r="E60" s="80" t="s">
        <v>2656</v>
      </c>
      <c r="F60" s="83"/>
    </row>
    <row r="61" spans="1:6" s="89" customFormat="1" ht="18.75" customHeight="1">
      <c r="A61" s="345"/>
      <c r="B61" s="347" t="s">
        <v>2657</v>
      </c>
      <c r="C61" s="381"/>
      <c r="D61" s="381"/>
      <c r="E61" s="381"/>
      <c r="F61" s="382"/>
    </row>
    <row r="62" spans="1:6" s="89" customFormat="1" ht="18.75" customHeight="1">
      <c r="A62" s="345"/>
      <c r="B62" s="84" t="s">
        <v>505</v>
      </c>
      <c r="C62" s="83" t="s">
        <v>1056</v>
      </c>
      <c r="D62" s="4" t="s">
        <v>2145</v>
      </c>
      <c r="E62" s="80" t="s">
        <v>2146</v>
      </c>
      <c r="F62" s="80"/>
    </row>
    <row r="63" spans="1:6" s="89" customFormat="1" ht="18.75" customHeight="1">
      <c r="A63" s="345"/>
      <c r="B63" s="84" t="s">
        <v>506</v>
      </c>
      <c r="C63" s="83" t="s">
        <v>1056</v>
      </c>
      <c r="D63" s="4" t="s">
        <v>2658</v>
      </c>
      <c r="E63" s="80" t="s">
        <v>2659</v>
      </c>
      <c r="F63" s="4"/>
    </row>
    <row r="64" spans="1:6" s="89" customFormat="1" ht="18.75" customHeight="1">
      <c r="A64" s="345"/>
      <c r="B64" s="98" t="s">
        <v>507</v>
      </c>
      <c r="C64" s="83" t="s">
        <v>1056</v>
      </c>
      <c r="D64" s="4" t="s">
        <v>635</v>
      </c>
      <c r="E64" s="80" t="s">
        <v>508</v>
      </c>
      <c r="F64" s="4"/>
    </row>
    <row r="65" spans="1:6" s="89" customFormat="1" ht="18.75" customHeight="1">
      <c r="A65" s="345"/>
      <c r="B65" s="84" t="s">
        <v>509</v>
      </c>
      <c r="C65" s="83" t="s">
        <v>636</v>
      </c>
      <c r="D65" s="4" t="s">
        <v>290</v>
      </c>
      <c r="E65" s="80" t="s">
        <v>637</v>
      </c>
      <c r="F65" s="80"/>
    </row>
    <row r="66" spans="1:6" s="89" customFormat="1" ht="18.75" customHeight="1">
      <c r="A66" s="345"/>
      <c r="B66" s="84" t="s">
        <v>510</v>
      </c>
      <c r="C66" s="83" t="s">
        <v>1056</v>
      </c>
      <c r="D66" s="4" t="s">
        <v>638</v>
      </c>
      <c r="E66" s="80" t="s">
        <v>2618</v>
      </c>
      <c r="F66" s="80"/>
    </row>
    <row r="67" spans="1:6" s="89" customFormat="1" ht="18.75" customHeight="1">
      <c r="A67" s="345"/>
      <c r="B67" s="84" t="s">
        <v>511</v>
      </c>
      <c r="C67" s="83" t="s">
        <v>639</v>
      </c>
      <c r="D67" s="4" t="s">
        <v>291</v>
      </c>
      <c r="E67" s="80" t="s">
        <v>640</v>
      </c>
      <c r="F67" s="80"/>
    </row>
    <row r="68" spans="1:6" s="89" customFormat="1" ht="18.75" customHeight="1">
      <c r="A68" s="345"/>
      <c r="B68" s="84" t="s">
        <v>512</v>
      </c>
      <c r="C68" s="83" t="s">
        <v>641</v>
      </c>
      <c r="D68" s="4" t="s">
        <v>2655</v>
      </c>
      <c r="E68" s="80" t="s">
        <v>2656</v>
      </c>
      <c r="F68" s="80"/>
    </row>
    <row r="69" spans="1:6" s="89" customFormat="1" ht="18.75" customHeight="1">
      <c r="A69" s="346"/>
      <c r="B69" s="97" t="s">
        <v>642</v>
      </c>
      <c r="C69" s="83" t="s">
        <v>2341</v>
      </c>
      <c r="D69" s="4" t="s">
        <v>2145</v>
      </c>
      <c r="E69" s="80" t="s">
        <v>2146</v>
      </c>
      <c r="F69" s="80"/>
    </row>
    <row r="70" spans="1:6" s="89" customFormat="1" ht="21.75" customHeight="1">
      <c r="A70" s="369">
        <v>3</v>
      </c>
      <c r="B70" s="383" t="s">
        <v>2433</v>
      </c>
      <c r="C70" s="381"/>
      <c r="D70" s="381"/>
      <c r="E70" s="381"/>
      <c r="F70" s="382"/>
    </row>
    <row r="71" spans="1:6" s="89" customFormat="1" ht="21.75" customHeight="1">
      <c r="A71" s="370"/>
      <c r="B71" s="363" t="s">
        <v>513</v>
      </c>
      <c r="C71" s="83" t="s">
        <v>1056</v>
      </c>
      <c r="D71" s="4" t="s">
        <v>643</v>
      </c>
      <c r="E71" s="80" t="s">
        <v>514</v>
      </c>
      <c r="F71" s="83" t="s">
        <v>515</v>
      </c>
    </row>
    <row r="72" spans="1:6" s="89" customFormat="1" ht="21.75" customHeight="1">
      <c r="A72" s="370"/>
      <c r="B72" s="364"/>
      <c r="C72" s="101" t="s">
        <v>3056</v>
      </c>
      <c r="D72" s="93" t="s">
        <v>644</v>
      </c>
      <c r="E72" s="90" t="s">
        <v>645</v>
      </c>
      <c r="F72" s="83" t="s">
        <v>516</v>
      </c>
    </row>
    <row r="73" spans="1:6" s="89" customFormat="1" ht="21.75" customHeight="1">
      <c r="A73" s="370"/>
      <c r="B73" s="363" t="s">
        <v>517</v>
      </c>
      <c r="C73" s="83" t="s">
        <v>646</v>
      </c>
      <c r="D73" s="93" t="s">
        <v>647</v>
      </c>
      <c r="E73" s="100" t="s">
        <v>648</v>
      </c>
      <c r="F73" s="83" t="s">
        <v>515</v>
      </c>
    </row>
    <row r="74" spans="1:6" s="89" customFormat="1" ht="21.75" customHeight="1">
      <c r="A74" s="370"/>
      <c r="B74" s="364"/>
      <c r="C74" s="83" t="s">
        <v>79</v>
      </c>
      <c r="D74" s="93" t="s">
        <v>644</v>
      </c>
      <c r="E74" s="90" t="s">
        <v>645</v>
      </c>
      <c r="F74" s="83" t="s">
        <v>516</v>
      </c>
    </row>
    <row r="75" spans="1:6" s="89" customFormat="1" ht="21.75" customHeight="1">
      <c r="A75" s="370"/>
      <c r="B75" s="380" t="s">
        <v>518</v>
      </c>
      <c r="C75" s="381"/>
      <c r="D75" s="381"/>
      <c r="E75" s="381"/>
      <c r="F75" s="382"/>
    </row>
    <row r="76" spans="1:6" s="89" customFormat="1" ht="21.75" customHeight="1">
      <c r="A76" s="370"/>
      <c r="B76" s="361" t="s">
        <v>519</v>
      </c>
      <c r="C76" s="101" t="s">
        <v>649</v>
      </c>
      <c r="D76" s="93" t="s">
        <v>297</v>
      </c>
      <c r="E76" s="90" t="s">
        <v>520</v>
      </c>
      <c r="F76" s="83" t="s">
        <v>521</v>
      </c>
    </row>
    <row r="77" spans="1:6" s="89" customFormat="1" ht="21.75" customHeight="1">
      <c r="A77" s="370"/>
      <c r="B77" s="354"/>
      <c r="C77" s="83" t="s">
        <v>649</v>
      </c>
      <c r="D77" s="93" t="s">
        <v>2627</v>
      </c>
      <c r="E77" s="90" t="s">
        <v>522</v>
      </c>
      <c r="F77" s="83" t="s">
        <v>523</v>
      </c>
    </row>
    <row r="78" spans="1:6" s="89" customFormat="1" ht="21.75" customHeight="1">
      <c r="A78" s="370"/>
      <c r="B78" s="365" t="s">
        <v>650</v>
      </c>
      <c r="C78" s="83" t="s">
        <v>649</v>
      </c>
      <c r="D78" s="93" t="s">
        <v>651</v>
      </c>
      <c r="E78" s="90" t="s">
        <v>524</v>
      </c>
      <c r="F78" s="83" t="s">
        <v>521</v>
      </c>
    </row>
    <row r="79" spans="1:6" s="89" customFormat="1" ht="21.75" customHeight="1">
      <c r="A79" s="370"/>
      <c r="B79" s="365"/>
      <c r="C79" s="83" t="s">
        <v>649</v>
      </c>
      <c r="D79" s="93" t="s">
        <v>652</v>
      </c>
      <c r="E79" s="90" t="s">
        <v>525</v>
      </c>
      <c r="F79" s="83" t="s">
        <v>523</v>
      </c>
    </row>
    <row r="80" spans="1:6" s="89" customFormat="1" ht="21.75" customHeight="1">
      <c r="A80" s="370"/>
      <c r="B80" s="365" t="s">
        <v>653</v>
      </c>
      <c r="C80" s="83" t="s">
        <v>649</v>
      </c>
      <c r="D80" s="93" t="s">
        <v>654</v>
      </c>
      <c r="E80" s="90" t="s">
        <v>278</v>
      </c>
      <c r="F80" s="83" t="s">
        <v>521</v>
      </c>
    </row>
    <row r="81" spans="1:6" s="89" customFormat="1" ht="21.75" customHeight="1">
      <c r="A81" s="370"/>
      <c r="B81" s="365"/>
      <c r="C81" s="83" t="s">
        <v>649</v>
      </c>
      <c r="D81" s="93" t="s">
        <v>2655</v>
      </c>
      <c r="E81" s="90" t="s">
        <v>279</v>
      </c>
      <c r="F81" s="83" t="s">
        <v>523</v>
      </c>
    </row>
    <row r="82" spans="1:6" s="89" customFormat="1" ht="21.75" customHeight="1">
      <c r="A82" s="370"/>
      <c r="B82" s="359" t="s">
        <v>655</v>
      </c>
      <c r="C82" s="83" t="s">
        <v>656</v>
      </c>
      <c r="D82" s="4" t="s">
        <v>657</v>
      </c>
      <c r="E82" s="80" t="s">
        <v>280</v>
      </c>
      <c r="F82" s="83" t="s">
        <v>281</v>
      </c>
    </row>
    <row r="83" spans="1:6" s="89" customFormat="1" ht="21.75" customHeight="1">
      <c r="A83" s="370"/>
      <c r="B83" s="360"/>
      <c r="C83" s="83" t="s">
        <v>656</v>
      </c>
      <c r="D83" s="4" t="s">
        <v>658</v>
      </c>
      <c r="E83" s="80" t="s">
        <v>283</v>
      </c>
      <c r="F83" s="83" t="s">
        <v>523</v>
      </c>
    </row>
    <row r="84" spans="1:6" s="89" customFormat="1" ht="21.75" customHeight="1">
      <c r="A84" s="370"/>
      <c r="B84" s="365" t="s">
        <v>659</v>
      </c>
      <c r="C84" s="83" t="s">
        <v>282</v>
      </c>
      <c r="D84" s="4" t="s">
        <v>657</v>
      </c>
      <c r="E84" s="80" t="s">
        <v>280</v>
      </c>
      <c r="F84" s="83" t="s">
        <v>521</v>
      </c>
    </row>
    <row r="85" spans="1:6" s="89" customFormat="1" ht="21.75" customHeight="1">
      <c r="A85" s="370"/>
      <c r="B85" s="365"/>
      <c r="C85" s="83" t="s">
        <v>282</v>
      </c>
      <c r="D85" s="4" t="s">
        <v>658</v>
      </c>
      <c r="E85" s="80" t="s">
        <v>283</v>
      </c>
      <c r="F85" s="83" t="s">
        <v>523</v>
      </c>
    </row>
    <row r="86" spans="1:6" s="89" customFormat="1" ht="21.75" customHeight="1">
      <c r="A86" s="370"/>
      <c r="B86" s="365" t="s">
        <v>1441</v>
      </c>
      <c r="C86" s="83" t="s">
        <v>649</v>
      </c>
      <c r="D86" s="4" t="s">
        <v>652</v>
      </c>
      <c r="E86" s="80" t="s">
        <v>1554</v>
      </c>
      <c r="F86" s="83" t="s">
        <v>521</v>
      </c>
    </row>
    <row r="87" spans="1:6" s="89" customFormat="1" ht="21.75" customHeight="1">
      <c r="A87" s="362"/>
      <c r="B87" s="365"/>
      <c r="C87" s="83" t="s">
        <v>649</v>
      </c>
      <c r="D87" s="4" t="s">
        <v>1442</v>
      </c>
      <c r="E87" s="80" t="s">
        <v>284</v>
      </c>
      <c r="F87" s="83" t="s">
        <v>523</v>
      </c>
    </row>
    <row r="88" spans="1:6" s="89" customFormat="1" ht="22.5" customHeight="1">
      <c r="A88" s="369">
        <v>4</v>
      </c>
      <c r="B88" s="383" t="s">
        <v>2434</v>
      </c>
      <c r="C88" s="381"/>
      <c r="D88" s="381"/>
      <c r="E88" s="381"/>
      <c r="F88" s="382"/>
    </row>
    <row r="89" spans="1:6" s="89" customFormat="1" ht="22.5" customHeight="1">
      <c r="A89" s="370"/>
      <c r="B89" s="88" t="s">
        <v>1443</v>
      </c>
      <c r="C89" s="83" t="s">
        <v>1056</v>
      </c>
      <c r="D89" s="4" t="s">
        <v>232</v>
      </c>
      <c r="E89" s="80" t="s">
        <v>233</v>
      </c>
      <c r="F89" s="80"/>
    </row>
    <row r="90" spans="1:6" s="89" customFormat="1" ht="22.5" customHeight="1">
      <c r="A90" s="362"/>
      <c r="B90" s="88" t="s">
        <v>234</v>
      </c>
      <c r="C90" s="83" t="s">
        <v>1056</v>
      </c>
      <c r="D90" s="4" t="s">
        <v>232</v>
      </c>
      <c r="E90" s="80" t="s">
        <v>233</v>
      </c>
      <c r="F90" s="80"/>
    </row>
    <row r="91" spans="1:6" s="89" customFormat="1" ht="22.5" customHeight="1">
      <c r="A91" s="85">
        <v>5</v>
      </c>
      <c r="B91" s="88" t="s">
        <v>2574</v>
      </c>
      <c r="C91" s="83" t="s">
        <v>2341</v>
      </c>
      <c r="D91" s="4" t="s">
        <v>1442</v>
      </c>
      <c r="E91" s="80" t="s">
        <v>2604</v>
      </c>
      <c r="F91" s="83" t="s">
        <v>285</v>
      </c>
    </row>
    <row r="92" spans="1:6" s="89" customFormat="1" ht="22.5" customHeight="1">
      <c r="A92" s="85">
        <v>6</v>
      </c>
      <c r="B92" s="88" t="s">
        <v>1412</v>
      </c>
      <c r="C92" s="83" t="s">
        <v>2341</v>
      </c>
      <c r="D92" s="4" t="s">
        <v>2575</v>
      </c>
      <c r="E92" s="80" t="s">
        <v>2576</v>
      </c>
      <c r="F92" s="83" t="s">
        <v>285</v>
      </c>
    </row>
    <row r="93" spans="1:6" s="89" customFormat="1" ht="22.5" customHeight="1">
      <c r="A93" s="85">
        <v>7</v>
      </c>
      <c r="B93" s="88" t="s">
        <v>2577</v>
      </c>
      <c r="C93" s="83" t="s">
        <v>2341</v>
      </c>
      <c r="D93" s="4" t="s">
        <v>1442</v>
      </c>
      <c r="E93" s="80" t="s">
        <v>2604</v>
      </c>
      <c r="F93" s="83" t="s">
        <v>285</v>
      </c>
    </row>
    <row r="94" spans="1:6" s="89" customFormat="1" ht="22.5" customHeight="1">
      <c r="A94" s="85">
        <v>8</v>
      </c>
      <c r="B94" s="88" t="s">
        <v>869</v>
      </c>
      <c r="C94" s="83" t="s">
        <v>2341</v>
      </c>
      <c r="D94" s="4" t="s">
        <v>652</v>
      </c>
      <c r="E94" s="80" t="s">
        <v>2578</v>
      </c>
      <c r="F94" s="83" t="s">
        <v>285</v>
      </c>
    </row>
    <row r="95" spans="1:6" s="89" customFormat="1" ht="22.5" customHeight="1">
      <c r="A95" s="85">
        <v>9</v>
      </c>
      <c r="B95" s="88" t="s">
        <v>358</v>
      </c>
      <c r="C95" s="83" t="s">
        <v>2341</v>
      </c>
      <c r="D95" s="4" t="s">
        <v>2575</v>
      </c>
      <c r="E95" s="80" t="s">
        <v>2579</v>
      </c>
      <c r="F95" s="83" t="s">
        <v>285</v>
      </c>
    </row>
    <row r="96" spans="1:6" s="102" customFormat="1" ht="27" customHeight="1">
      <c r="A96" s="368" t="s">
        <v>3082</v>
      </c>
      <c r="B96" s="396"/>
      <c r="C96" s="396"/>
      <c r="D96" s="396"/>
      <c r="E96" s="396"/>
      <c r="F96" s="396"/>
    </row>
    <row r="97" spans="1:6" s="102" customFormat="1" ht="11.25" customHeight="1">
      <c r="A97" s="103" t="s">
        <v>204</v>
      </c>
      <c r="B97" s="104"/>
      <c r="C97" s="104"/>
      <c r="D97" s="104"/>
      <c r="E97" s="104"/>
      <c r="F97" s="104"/>
    </row>
    <row r="98" spans="1:6" s="102" customFormat="1" ht="27" customHeight="1">
      <c r="A98" s="384" t="s">
        <v>205</v>
      </c>
      <c r="B98" s="385"/>
      <c r="C98" s="385"/>
      <c r="D98" s="385"/>
      <c r="E98" s="385"/>
      <c r="F98" s="385"/>
    </row>
    <row r="99" spans="1:6" s="102" customFormat="1" ht="11.25" customHeight="1">
      <c r="A99" s="366" t="s">
        <v>3081</v>
      </c>
      <c r="B99" s="367"/>
      <c r="C99" s="367"/>
      <c r="D99" s="367"/>
      <c r="E99" s="367"/>
      <c r="F99" s="367"/>
    </row>
  </sheetData>
  <mergeCells count="25">
    <mergeCell ref="C46:C47"/>
    <mergeCell ref="B2:F2"/>
    <mergeCell ref="B16:F16"/>
    <mergeCell ref="A2:A15"/>
    <mergeCell ref="B46:B47"/>
    <mergeCell ref="A16:A35"/>
    <mergeCell ref="A36:A69"/>
    <mergeCell ref="B17:F17"/>
    <mergeCell ref="B61:F61"/>
    <mergeCell ref="A99:F99"/>
    <mergeCell ref="A96:F96"/>
    <mergeCell ref="A88:A90"/>
    <mergeCell ref="B71:B72"/>
    <mergeCell ref="B73:B74"/>
    <mergeCell ref="B82:B83"/>
    <mergeCell ref="A70:A87"/>
    <mergeCell ref="B86:B87"/>
    <mergeCell ref="B78:B79"/>
    <mergeCell ref="B76:B77"/>
    <mergeCell ref="B75:F75"/>
    <mergeCell ref="B70:F70"/>
    <mergeCell ref="B88:F88"/>
    <mergeCell ref="A98:F98"/>
    <mergeCell ref="B80:B81"/>
    <mergeCell ref="B84:B85"/>
  </mergeCells>
  <printOptions horizontalCentered="1"/>
  <pageMargins left="0.7480314960629921" right="0.7480314960629921" top="1.3385826771653544" bottom="0.8267716535433072" header="0.5905511811023623" footer="0.4724409448818898"/>
  <pageSetup firstPageNumber="21" useFirstPageNumber="1" horizontalDpi="600" verticalDpi="600" orientation="portrait" paperSize="9" r:id="rId1"/>
  <headerFooter alignWithMargins="0">
    <oddHeader>&amp;L&amp;"仿宋_GB2312,常规"&amp;14附件3-2：&amp;C&amp;"黑体,常规"&amp;16
化工石化医药行业建设项目设计规模划分表</oddHeader>
    <oddFooter>&amp;C&amp;P</oddFooter>
  </headerFooter>
</worksheet>
</file>

<file path=xl/worksheets/sheet50.xml><?xml version="1.0" encoding="utf-8"?>
<worksheet xmlns="http://schemas.openxmlformats.org/spreadsheetml/2006/main" xmlns:r="http://schemas.openxmlformats.org/officeDocument/2006/relationships">
  <dimension ref="A1:D8"/>
  <sheetViews>
    <sheetView zoomScale="115" zoomScaleNormal="115" workbookViewId="0" topLeftCell="A1">
      <selection activeCell="E6" sqref="E6"/>
    </sheetView>
  </sheetViews>
  <sheetFormatPr defaultColWidth="9.00390625" defaultRowHeight="14.25"/>
  <cols>
    <col min="1" max="1" width="21.50390625" style="278" customWidth="1"/>
    <col min="2" max="2" width="19.50390625" style="108" customWidth="1"/>
    <col min="3" max="3" width="13.625" style="0" customWidth="1"/>
    <col min="4" max="4" width="21.625" style="0" customWidth="1"/>
    <col min="5" max="5" width="33.50390625" style="0" customWidth="1"/>
  </cols>
  <sheetData>
    <row r="1" spans="1:4" ht="33.75" customHeight="1">
      <c r="A1" s="4" t="s">
        <v>207</v>
      </c>
      <c r="B1" s="4" t="s">
        <v>208</v>
      </c>
      <c r="C1" s="399" t="s">
        <v>209</v>
      </c>
      <c r="D1" s="401"/>
    </row>
    <row r="2" spans="1:4" ht="62.25" customHeight="1">
      <c r="A2" s="99" t="s">
        <v>2824</v>
      </c>
      <c r="B2" s="4" t="s">
        <v>1594</v>
      </c>
      <c r="C2" s="347" t="s">
        <v>2205</v>
      </c>
      <c r="D2" s="413"/>
    </row>
    <row r="3" spans="1:4" ht="62.25" customHeight="1">
      <c r="A3" s="99" t="s">
        <v>2825</v>
      </c>
      <c r="B3" s="4" t="s">
        <v>1592</v>
      </c>
      <c r="C3" s="347" t="s">
        <v>1541</v>
      </c>
      <c r="D3" s="413"/>
    </row>
    <row r="4" spans="1:4" ht="62.25" customHeight="1">
      <c r="A4" s="99" t="s">
        <v>2826</v>
      </c>
      <c r="B4" s="4" t="s">
        <v>3290</v>
      </c>
      <c r="C4" s="347" t="s">
        <v>2804</v>
      </c>
      <c r="D4" s="413"/>
    </row>
    <row r="5" spans="1:4" ht="62.25" customHeight="1">
      <c r="A5" s="99" t="s">
        <v>2827</v>
      </c>
      <c r="B5" s="4" t="s">
        <v>162</v>
      </c>
      <c r="C5" s="347" t="s">
        <v>2828</v>
      </c>
      <c r="D5" s="413"/>
    </row>
    <row r="6" spans="1:4" ht="62.25" customHeight="1">
      <c r="A6" s="99" t="s">
        <v>2829</v>
      </c>
      <c r="B6" s="4" t="s">
        <v>433</v>
      </c>
      <c r="C6" s="347" t="s">
        <v>2830</v>
      </c>
      <c r="D6" s="413"/>
    </row>
    <row r="7" spans="1:4" ht="62.25" customHeight="1">
      <c r="A7" s="99" t="s">
        <v>2831</v>
      </c>
      <c r="B7" s="4" t="s">
        <v>2785</v>
      </c>
      <c r="C7" s="347" t="s">
        <v>2832</v>
      </c>
      <c r="D7" s="413"/>
    </row>
    <row r="8" spans="1:4" ht="62.25" customHeight="1">
      <c r="A8" s="99" t="s">
        <v>2833</v>
      </c>
      <c r="B8" s="4" t="s">
        <v>431</v>
      </c>
      <c r="C8" s="347" t="s">
        <v>2834</v>
      </c>
      <c r="D8" s="413"/>
    </row>
  </sheetData>
  <mergeCells count="8">
    <mergeCell ref="C1:D1"/>
    <mergeCell ref="C6:D6"/>
    <mergeCell ref="C7:D7"/>
    <mergeCell ref="C8:D8"/>
    <mergeCell ref="C2:D2"/>
    <mergeCell ref="C3:D3"/>
    <mergeCell ref="C4:D4"/>
    <mergeCell ref="C5:D5"/>
  </mergeCells>
  <printOptions horizontalCentered="1"/>
  <pageMargins left="0.7874015748031497" right="0.7874015748031497" top="1.4173228346456694" bottom="0.7874015748031497" header="0.5511811023622047" footer="0.5118110236220472"/>
  <pageSetup horizontalDpi="600" verticalDpi="600" orientation="portrait" paperSize="9" scale="98" r:id="rId2"/>
  <headerFooter alignWithMargins="0">
    <oddHeader>&amp;L&amp;"仿宋_GB2312,常规"&amp;14附件4-17：&amp;C&amp;"黑体,常规"&amp;20
&amp;16市政行业配备注册人员的专业在未启动注册时专业设置对照表</oddHeader>
    <oddFooter>&amp;C85</oddFooter>
  </headerFooter>
  <drawing r:id="rId1"/>
</worksheet>
</file>

<file path=xl/worksheets/sheet51.xml><?xml version="1.0" encoding="utf-8"?>
<worksheet xmlns="http://schemas.openxmlformats.org/spreadsheetml/2006/main" xmlns:r="http://schemas.openxmlformats.org/officeDocument/2006/relationships">
  <sheetPr>
    <tabColor indexed="10"/>
  </sheetPr>
  <dimension ref="A1:BJ36"/>
  <sheetViews>
    <sheetView zoomScale="115" zoomScaleNormal="115" workbookViewId="0" topLeftCell="A5">
      <selection activeCell="E19" sqref="E19"/>
    </sheetView>
  </sheetViews>
  <sheetFormatPr defaultColWidth="9.00390625" defaultRowHeight="14.25"/>
  <cols>
    <col min="1" max="1" width="5.75390625" style="238" customWidth="1"/>
    <col min="2" max="2" width="7.125" style="178" customWidth="1"/>
    <col min="3" max="3" width="5.75390625" style="178" customWidth="1"/>
    <col min="4" max="7" width="2.875" style="178" customWidth="1"/>
    <col min="8" max="8" width="3.125" style="178" customWidth="1"/>
    <col min="9" max="9" width="3.00390625" style="178" customWidth="1"/>
    <col min="10" max="12" width="2.875" style="178" customWidth="1"/>
    <col min="13" max="13" width="3.75390625" style="178" customWidth="1"/>
    <col min="14" max="14" width="3.125" style="178" customWidth="1"/>
    <col min="15" max="15" width="3.50390625" style="178" customWidth="1"/>
    <col min="16" max="18" width="3.875" style="178" customWidth="1"/>
    <col min="19" max="20" width="3.75390625" style="178" customWidth="1"/>
    <col min="21" max="22" width="3.625" style="178" customWidth="1"/>
    <col min="23" max="23" width="3.875" style="178" customWidth="1"/>
    <col min="24" max="24" width="3.625" style="178" customWidth="1"/>
    <col min="25" max="25" width="4.00390625" style="178" customWidth="1"/>
    <col min="26" max="26" width="3.75390625" style="178" customWidth="1"/>
    <col min="27" max="29" width="3.875" style="178" customWidth="1"/>
    <col min="30" max="30" width="4.00390625" style="178" customWidth="1"/>
    <col min="31" max="35" width="3.75390625" style="178" customWidth="1"/>
    <col min="36" max="36" width="3.875" style="178" customWidth="1"/>
    <col min="37" max="37" width="3.625" style="178" customWidth="1"/>
    <col min="38" max="39" width="4.25390625" style="178" customWidth="1"/>
    <col min="40" max="40" width="3.75390625" style="178" customWidth="1"/>
    <col min="41" max="41" width="4.00390625" style="178" customWidth="1"/>
    <col min="42" max="42" width="3.75390625" style="178" customWidth="1"/>
    <col min="43" max="43" width="3.625" style="178" customWidth="1"/>
    <col min="44" max="44" width="3.75390625" style="178" customWidth="1"/>
    <col min="45" max="45" width="2.875" style="236" customWidth="1"/>
    <col min="46" max="46" width="2.75390625" style="236" customWidth="1"/>
    <col min="47" max="47" width="2.25390625" style="236" customWidth="1"/>
    <col min="48" max="48" width="2.125" style="236" customWidth="1"/>
    <col min="49" max="50" width="1.875" style="236" customWidth="1"/>
    <col min="51" max="52" width="3.625" style="236" customWidth="1"/>
    <col min="53" max="53" width="3.00390625" style="236" customWidth="1"/>
    <col min="54" max="54" width="2.625" style="236" customWidth="1"/>
    <col min="55" max="55" width="3.50390625" style="178" customWidth="1"/>
    <col min="56" max="56" width="3.25390625" style="178" customWidth="1"/>
    <col min="57" max="57" width="3.375" style="178" customWidth="1"/>
    <col min="58" max="58" width="3.25390625" style="178" customWidth="1"/>
    <col min="59" max="59" width="2.125" style="237" customWidth="1"/>
    <col min="60" max="60" width="2.625" style="237" customWidth="1"/>
    <col min="61" max="61" width="3.625" style="237" customWidth="1"/>
    <col min="62" max="16384" width="9.00390625" style="178" customWidth="1"/>
  </cols>
  <sheetData>
    <row r="1" spans="1:61" ht="11.25" customHeight="1">
      <c r="A1" s="605"/>
      <c r="B1" s="606"/>
      <c r="C1" s="607"/>
      <c r="D1" s="177" t="s">
        <v>1757</v>
      </c>
      <c r="E1" s="177" t="s">
        <v>1394</v>
      </c>
      <c r="F1" s="177" t="s">
        <v>1395</v>
      </c>
      <c r="G1" s="177" t="s">
        <v>1396</v>
      </c>
      <c r="H1" s="177" t="s">
        <v>1397</v>
      </c>
      <c r="I1" s="177" t="s">
        <v>1398</v>
      </c>
      <c r="J1" s="177" t="s">
        <v>1399</v>
      </c>
      <c r="K1" s="177" t="s">
        <v>1400</v>
      </c>
      <c r="L1" s="177" t="s">
        <v>1401</v>
      </c>
      <c r="M1" s="177" t="s">
        <v>1403</v>
      </c>
      <c r="N1" s="177" t="s">
        <v>1404</v>
      </c>
      <c r="O1" s="177" t="s">
        <v>1405</v>
      </c>
      <c r="P1" s="177" t="s">
        <v>1406</v>
      </c>
      <c r="Q1" s="177" t="s">
        <v>1245</v>
      </c>
      <c r="R1" s="177" t="s">
        <v>1246</v>
      </c>
      <c r="S1" s="177" t="s">
        <v>1247</v>
      </c>
      <c r="T1" s="177" t="s">
        <v>1248</v>
      </c>
      <c r="U1" s="177" t="s">
        <v>1249</v>
      </c>
      <c r="V1" s="177" t="s">
        <v>1250</v>
      </c>
      <c r="W1" s="177" t="s">
        <v>371</v>
      </c>
      <c r="X1" s="177" t="s">
        <v>372</v>
      </c>
      <c r="Y1" s="177" t="s">
        <v>373</v>
      </c>
      <c r="Z1" s="177" t="s">
        <v>374</v>
      </c>
      <c r="AA1" s="177" t="s">
        <v>375</v>
      </c>
      <c r="AB1" s="177" t="s">
        <v>376</v>
      </c>
      <c r="AC1" s="177" t="s">
        <v>377</v>
      </c>
      <c r="AD1" s="177" t="s">
        <v>378</v>
      </c>
      <c r="AE1" s="177" t="s">
        <v>379</v>
      </c>
      <c r="AF1" s="177" t="s">
        <v>380</v>
      </c>
      <c r="AG1" s="177" t="s">
        <v>381</v>
      </c>
      <c r="AH1" s="177" t="s">
        <v>382</v>
      </c>
      <c r="AI1" s="177" t="s">
        <v>383</v>
      </c>
      <c r="AJ1" s="177" t="s">
        <v>384</v>
      </c>
      <c r="AK1" s="177" t="s">
        <v>385</v>
      </c>
      <c r="AL1" s="177" t="s">
        <v>386</v>
      </c>
      <c r="AM1" s="177" t="s">
        <v>387</v>
      </c>
      <c r="AN1" s="177" t="s">
        <v>388</v>
      </c>
      <c r="AO1" s="177" t="s">
        <v>389</v>
      </c>
      <c r="AP1" s="177" t="s">
        <v>390</v>
      </c>
      <c r="AQ1" s="177" t="s">
        <v>391</v>
      </c>
      <c r="AR1" s="177" t="s">
        <v>1758</v>
      </c>
      <c r="AS1" s="601" t="s">
        <v>392</v>
      </c>
      <c r="AT1" s="614"/>
      <c r="AU1" s="615"/>
      <c r="AV1" s="601" t="s">
        <v>393</v>
      </c>
      <c r="AW1" s="614"/>
      <c r="AX1" s="615"/>
      <c r="AY1" s="177" t="s">
        <v>1759</v>
      </c>
      <c r="AZ1" s="177" t="s">
        <v>1751</v>
      </c>
      <c r="BA1" s="601" t="s">
        <v>1752</v>
      </c>
      <c r="BB1" s="606"/>
      <c r="BC1" s="177" t="s">
        <v>1760</v>
      </c>
      <c r="BD1" s="177" t="s">
        <v>1753</v>
      </c>
      <c r="BE1" s="177" t="s">
        <v>1754</v>
      </c>
      <c r="BF1" s="177" t="s">
        <v>1755</v>
      </c>
      <c r="BG1" s="601" t="s">
        <v>1756</v>
      </c>
      <c r="BH1" s="602"/>
      <c r="BI1" s="596" t="s">
        <v>1761</v>
      </c>
    </row>
    <row r="2" spans="1:61" s="182" customFormat="1" ht="163.5" customHeight="1">
      <c r="A2" s="608"/>
      <c r="B2" s="475"/>
      <c r="C2" s="609"/>
      <c r="D2" s="179" t="s">
        <v>1762</v>
      </c>
      <c r="E2" s="180" t="s">
        <v>1763</v>
      </c>
      <c r="F2" s="180" t="s">
        <v>1764</v>
      </c>
      <c r="G2" s="180" t="s">
        <v>1765</v>
      </c>
      <c r="H2" s="180" t="s">
        <v>1007</v>
      </c>
      <c r="I2" s="181" t="s">
        <v>1766</v>
      </c>
      <c r="J2" s="179" t="s">
        <v>1767</v>
      </c>
      <c r="K2" s="179" t="s">
        <v>1768</v>
      </c>
      <c r="L2" s="179" t="s">
        <v>1769</v>
      </c>
      <c r="M2" s="179" t="s">
        <v>1770</v>
      </c>
      <c r="N2" s="179" t="s">
        <v>1771</v>
      </c>
      <c r="O2" s="179" t="s">
        <v>1772</v>
      </c>
      <c r="P2" s="179" t="s">
        <v>1773</v>
      </c>
      <c r="Q2" s="179" t="s">
        <v>1774</v>
      </c>
      <c r="R2" s="179" t="s">
        <v>1775</v>
      </c>
      <c r="S2" s="179" t="s">
        <v>1776</v>
      </c>
      <c r="T2" s="179" t="s">
        <v>1777</v>
      </c>
      <c r="U2" s="179" t="s">
        <v>1778</v>
      </c>
      <c r="V2" s="179" t="s">
        <v>1779</v>
      </c>
      <c r="W2" s="179" t="s">
        <v>1780</v>
      </c>
      <c r="X2" s="179" t="s">
        <v>566</v>
      </c>
      <c r="Y2" s="179" t="s">
        <v>567</v>
      </c>
      <c r="Z2" s="180" t="s">
        <v>568</v>
      </c>
      <c r="AA2" s="180" t="s">
        <v>569</v>
      </c>
      <c r="AB2" s="180" t="s">
        <v>570</v>
      </c>
      <c r="AC2" s="180" t="s">
        <v>571</v>
      </c>
      <c r="AD2" s="180" t="s">
        <v>1765</v>
      </c>
      <c r="AE2" s="180" t="s">
        <v>572</v>
      </c>
      <c r="AF2" s="180" t="s">
        <v>573</v>
      </c>
      <c r="AG2" s="180" t="s">
        <v>574</v>
      </c>
      <c r="AH2" s="180" t="s">
        <v>575</v>
      </c>
      <c r="AI2" s="180" t="s">
        <v>576</v>
      </c>
      <c r="AJ2" s="180" t="s">
        <v>577</v>
      </c>
      <c r="AK2" s="180" t="s">
        <v>578</v>
      </c>
      <c r="AL2" s="180" t="s">
        <v>579</v>
      </c>
      <c r="AM2" s="180" t="s">
        <v>580</v>
      </c>
      <c r="AN2" s="180" t="s">
        <v>581</v>
      </c>
      <c r="AO2" s="180" t="s">
        <v>582</v>
      </c>
      <c r="AP2" s="180" t="s">
        <v>583</v>
      </c>
      <c r="AQ2" s="180" t="s">
        <v>584</v>
      </c>
      <c r="AR2" s="180" t="s">
        <v>585</v>
      </c>
      <c r="AS2" s="598" t="s">
        <v>586</v>
      </c>
      <c r="AT2" s="613"/>
      <c r="AU2" s="603"/>
      <c r="AV2" s="598" t="s">
        <v>587</v>
      </c>
      <c r="AW2" s="599"/>
      <c r="AX2" s="600"/>
      <c r="AY2" s="180" t="s">
        <v>1541</v>
      </c>
      <c r="AZ2" s="180" t="s">
        <v>588</v>
      </c>
      <c r="BA2" s="598" t="s">
        <v>982</v>
      </c>
      <c r="BB2" s="613"/>
      <c r="BC2" s="180" t="s">
        <v>589</v>
      </c>
      <c r="BD2" s="180" t="s">
        <v>590</v>
      </c>
      <c r="BE2" s="180" t="s">
        <v>591</v>
      </c>
      <c r="BF2" s="180" t="s">
        <v>592</v>
      </c>
      <c r="BG2" s="598" t="s">
        <v>593</v>
      </c>
      <c r="BH2" s="603"/>
      <c r="BI2" s="597"/>
    </row>
    <row r="3" spans="1:62" s="191" customFormat="1" ht="117" customHeight="1">
      <c r="A3" s="610"/>
      <c r="B3" s="611"/>
      <c r="C3" s="612"/>
      <c r="D3" s="616" t="s">
        <v>1230</v>
      </c>
      <c r="E3" s="617"/>
      <c r="F3" s="617"/>
      <c r="G3" s="617"/>
      <c r="H3" s="617"/>
      <c r="I3" s="617"/>
      <c r="J3" s="617"/>
      <c r="K3" s="617"/>
      <c r="L3" s="617"/>
      <c r="M3" s="617"/>
      <c r="N3" s="617"/>
      <c r="O3" s="617"/>
      <c r="P3" s="617"/>
      <c r="Q3" s="617"/>
      <c r="R3" s="617"/>
      <c r="S3" s="617"/>
      <c r="T3" s="617"/>
      <c r="U3" s="618"/>
      <c r="V3" s="619"/>
      <c r="W3" s="620"/>
      <c r="X3" s="620"/>
      <c r="Y3" s="620"/>
      <c r="Z3" s="620"/>
      <c r="AA3" s="620"/>
      <c r="AB3" s="620"/>
      <c r="AC3" s="620"/>
      <c r="AD3" s="620"/>
      <c r="AE3" s="620"/>
      <c r="AF3" s="620"/>
      <c r="AG3" s="620"/>
      <c r="AH3" s="620"/>
      <c r="AI3" s="620"/>
      <c r="AJ3" s="620"/>
      <c r="AK3" s="620"/>
      <c r="AL3" s="620"/>
      <c r="AM3" s="620"/>
      <c r="AN3" s="620"/>
      <c r="AO3" s="620"/>
      <c r="AP3" s="620"/>
      <c r="AQ3" s="620"/>
      <c r="AR3" s="621"/>
      <c r="AS3" s="185" t="s">
        <v>594</v>
      </c>
      <c r="AT3" s="185" t="s">
        <v>595</v>
      </c>
      <c r="AU3" s="186"/>
      <c r="AV3" s="185" t="s">
        <v>596</v>
      </c>
      <c r="AW3" s="185" t="s">
        <v>597</v>
      </c>
      <c r="AX3" s="186"/>
      <c r="AY3" s="185" t="s">
        <v>467</v>
      </c>
      <c r="AZ3" s="185" t="s">
        <v>468</v>
      </c>
      <c r="BA3" s="183" t="s">
        <v>598</v>
      </c>
      <c r="BB3" s="187"/>
      <c r="BC3" s="187"/>
      <c r="BD3" s="187"/>
      <c r="BE3" s="187"/>
      <c r="BF3" s="187"/>
      <c r="BG3" s="188" t="s">
        <v>599</v>
      </c>
      <c r="BH3" s="189"/>
      <c r="BI3" s="190"/>
      <c r="BJ3" s="182"/>
    </row>
    <row r="4" spans="1:61" s="199" customFormat="1" ht="18" customHeight="1">
      <c r="A4" s="632" t="s">
        <v>600</v>
      </c>
      <c r="B4" s="630" t="s">
        <v>601</v>
      </c>
      <c r="C4" s="192" t="s">
        <v>602</v>
      </c>
      <c r="D4" s="642" t="s">
        <v>603</v>
      </c>
      <c r="E4" s="506"/>
      <c r="F4" s="506"/>
      <c r="G4" s="506"/>
      <c r="H4" s="506"/>
      <c r="I4" s="506"/>
      <c r="J4" s="506"/>
      <c r="K4" s="506"/>
      <c r="L4" s="506"/>
      <c r="M4" s="506"/>
      <c r="N4" s="506"/>
      <c r="O4" s="506"/>
      <c r="P4" s="506"/>
      <c r="Q4" s="506"/>
      <c r="R4" s="506"/>
      <c r="S4" s="506"/>
      <c r="T4" s="506"/>
      <c r="U4" s="507"/>
      <c r="V4" s="194"/>
      <c r="W4" s="194"/>
      <c r="X4" s="194"/>
      <c r="Y4" s="195"/>
      <c r="Z4" s="196"/>
      <c r="AA4" s="196"/>
      <c r="AB4" s="196"/>
      <c r="AC4" s="196"/>
      <c r="AD4" s="196"/>
      <c r="AE4" s="196"/>
      <c r="AF4" s="196"/>
      <c r="AG4" s="196"/>
      <c r="AH4" s="196"/>
      <c r="AI4" s="196"/>
      <c r="AJ4" s="196"/>
      <c r="AK4" s="196"/>
      <c r="AL4" s="196"/>
      <c r="AM4" s="196"/>
      <c r="AN4" s="196"/>
      <c r="AO4" s="196"/>
      <c r="AP4" s="196"/>
      <c r="AQ4" s="196"/>
      <c r="AR4" s="196"/>
      <c r="AS4" s="197">
        <v>1</v>
      </c>
      <c r="AT4" s="198"/>
      <c r="AU4" s="198">
        <v>2</v>
      </c>
      <c r="AV4" s="197">
        <v>1</v>
      </c>
      <c r="AW4" s="198"/>
      <c r="AX4" s="197">
        <v>3</v>
      </c>
      <c r="AY4" s="197">
        <v>2</v>
      </c>
      <c r="AZ4" s="197">
        <v>2</v>
      </c>
      <c r="BA4" s="197">
        <v>2</v>
      </c>
      <c r="BB4" s="197">
        <v>1</v>
      </c>
      <c r="BC4" s="604">
        <v>1</v>
      </c>
      <c r="BD4" s="595"/>
      <c r="BE4" s="595"/>
      <c r="BF4" s="595"/>
      <c r="BG4" s="197">
        <v>1</v>
      </c>
      <c r="BH4" s="197">
        <v>2</v>
      </c>
      <c r="BI4" s="197">
        <v>40</v>
      </c>
    </row>
    <row r="5" spans="1:61" s="199" customFormat="1" ht="18" customHeight="1">
      <c r="A5" s="633"/>
      <c r="B5" s="595"/>
      <c r="C5" s="198" t="s">
        <v>604</v>
      </c>
      <c r="D5" s="642" t="s">
        <v>605</v>
      </c>
      <c r="E5" s="506"/>
      <c r="F5" s="506"/>
      <c r="G5" s="506"/>
      <c r="H5" s="506"/>
      <c r="I5" s="506"/>
      <c r="J5" s="506"/>
      <c r="K5" s="543"/>
      <c r="L5" s="543"/>
      <c r="M5" s="543"/>
      <c r="N5" s="543"/>
      <c r="O5" s="543"/>
      <c r="P5" s="543"/>
      <c r="Q5" s="543"/>
      <c r="R5" s="543"/>
      <c r="S5" s="543"/>
      <c r="T5" s="543"/>
      <c r="U5" s="348"/>
      <c r="V5" s="198"/>
      <c r="W5" s="198"/>
      <c r="X5" s="198"/>
      <c r="Y5" s="195"/>
      <c r="Z5" s="196"/>
      <c r="AA5" s="196"/>
      <c r="AB5" s="196"/>
      <c r="AC5" s="196"/>
      <c r="AD5" s="196"/>
      <c r="AE5" s="196"/>
      <c r="AF5" s="196"/>
      <c r="AG5" s="196"/>
      <c r="AH5" s="196"/>
      <c r="AI5" s="196"/>
      <c r="AJ5" s="196"/>
      <c r="AK5" s="196"/>
      <c r="AL5" s="196"/>
      <c r="AM5" s="196"/>
      <c r="AN5" s="196"/>
      <c r="AO5" s="196"/>
      <c r="AP5" s="196"/>
      <c r="AQ5" s="196"/>
      <c r="AR5" s="196"/>
      <c r="AS5" s="198"/>
      <c r="AT5" s="197">
        <v>1</v>
      </c>
      <c r="AU5" s="198">
        <v>1</v>
      </c>
      <c r="AV5" s="198"/>
      <c r="AW5" s="197">
        <v>1</v>
      </c>
      <c r="AX5" s="198">
        <v>2</v>
      </c>
      <c r="AY5" s="198">
        <v>1</v>
      </c>
      <c r="AZ5" s="198">
        <v>1</v>
      </c>
      <c r="BA5" s="198">
        <v>1</v>
      </c>
      <c r="BB5" s="198">
        <v>1</v>
      </c>
      <c r="BC5" s="595">
        <v>1</v>
      </c>
      <c r="BD5" s="595"/>
      <c r="BE5" s="595"/>
      <c r="BF5" s="595"/>
      <c r="BG5" s="198"/>
      <c r="BH5" s="198">
        <v>1</v>
      </c>
      <c r="BI5" s="198">
        <v>24</v>
      </c>
    </row>
    <row r="6" spans="1:61" s="199" customFormat="1" ht="18" customHeight="1">
      <c r="A6" s="633"/>
      <c r="B6" s="627" t="s">
        <v>606</v>
      </c>
      <c r="C6" s="193" t="s">
        <v>602</v>
      </c>
      <c r="D6" s="194"/>
      <c r="E6" s="198"/>
      <c r="F6" s="198"/>
      <c r="G6" s="198"/>
      <c r="H6" s="198"/>
      <c r="I6" s="198"/>
      <c r="J6" s="194"/>
      <c r="K6" s="194"/>
      <c r="L6" s="194"/>
      <c r="M6" s="194"/>
      <c r="N6" s="194"/>
      <c r="O6" s="194"/>
      <c r="P6" s="194"/>
      <c r="Q6" s="194"/>
      <c r="R6" s="195"/>
      <c r="S6" s="200"/>
      <c r="T6" s="195"/>
      <c r="U6" s="201"/>
      <c r="V6" s="626">
        <v>7</v>
      </c>
      <c r="W6" s="627"/>
      <c r="X6" s="627"/>
      <c r="Y6" s="627"/>
      <c r="Z6" s="595">
        <v>4</v>
      </c>
      <c r="AA6" s="595"/>
      <c r="AB6" s="595"/>
      <c r="AC6" s="604">
        <v>7</v>
      </c>
      <c r="AD6" s="595"/>
      <c r="AE6" s="595"/>
      <c r="AF6" s="595"/>
      <c r="AG6" s="198"/>
      <c r="AH6" s="198"/>
      <c r="AI6" s="198"/>
      <c r="AJ6" s="604">
        <v>4</v>
      </c>
      <c r="AK6" s="595"/>
      <c r="AL6" s="595"/>
      <c r="AM6" s="198"/>
      <c r="AN6" s="604">
        <v>3</v>
      </c>
      <c r="AO6" s="595"/>
      <c r="AP6" s="595"/>
      <c r="AQ6" s="595"/>
      <c r="AR6" s="595"/>
      <c r="AS6" s="197">
        <v>1</v>
      </c>
      <c r="AT6" s="198"/>
      <c r="AU6" s="198">
        <v>1</v>
      </c>
      <c r="AV6" s="197">
        <v>1</v>
      </c>
      <c r="AW6" s="198"/>
      <c r="AX6" s="197">
        <v>3</v>
      </c>
      <c r="AY6" s="197">
        <v>1</v>
      </c>
      <c r="AZ6" s="197">
        <v>2</v>
      </c>
      <c r="BA6" s="197">
        <v>2</v>
      </c>
      <c r="BB6" s="202">
        <v>1</v>
      </c>
      <c r="BC6" s="604">
        <v>1</v>
      </c>
      <c r="BD6" s="595"/>
      <c r="BE6" s="595"/>
      <c r="BF6" s="595"/>
      <c r="BG6" s="197">
        <v>2</v>
      </c>
      <c r="BH6" s="203"/>
      <c r="BI6" s="197">
        <v>40</v>
      </c>
    </row>
    <row r="7" spans="1:61" s="199" customFormat="1" ht="18" customHeight="1">
      <c r="A7" s="634"/>
      <c r="B7" s="627"/>
      <c r="C7" s="193" t="s">
        <v>604</v>
      </c>
      <c r="D7" s="194"/>
      <c r="E7" s="194"/>
      <c r="F7" s="194"/>
      <c r="G7" s="194"/>
      <c r="H7" s="194"/>
      <c r="I7" s="194"/>
      <c r="J7" s="194"/>
      <c r="K7" s="194"/>
      <c r="L7" s="194"/>
      <c r="M7" s="194"/>
      <c r="N7" s="194"/>
      <c r="O7" s="194"/>
      <c r="P7" s="194"/>
      <c r="Q7" s="194"/>
      <c r="R7" s="195"/>
      <c r="S7" s="200"/>
      <c r="T7" s="195"/>
      <c r="U7" s="201"/>
      <c r="V7" s="626">
        <v>3</v>
      </c>
      <c r="W7" s="627"/>
      <c r="X7" s="627"/>
      <c r="Y7" s="627"/>
      <c r="Z7" s="595">
        <v>2</v>
      </c>
      <c r="AA7" s="595"/>
      <c r="AB7" s="595"/>
      <c r="AC7" s="604">
        <v>4</v>
      </c>
      <c r="AD7" s="595"/>
      <c r="AE7" s="595"/>
      <c r="AF7" s="595"/>
      <c r="AG7" s="198"/>
      <c r="AH7" s="198"/>
      <c r="AI7" s="198"/>
      <c r="AJ7" s="595">
        <v>2</v>
      </c>
      <c r="AK7" s="595"/>
      <c r="AL7" s="595"/>
      <c r="AM7" s="198"/>
      <c r="AN7" s="604">
        <v>2</v>
      </c>
      <c r="AO7" s="595"/>
      <c r="AP7" s="595"/>
      <c r="AQ7" s="595"/>
      <c r="AR7" s="595"/>
      <c r="AS7" s="198"/>
      <c r="AT7" s="197">
        <v>1</v>
      </c>
      <c r="AU7" s="198">
        <v>1</v>
      </c>
      <c r="AV7" s="198"/>
      <c r="AW7" s="197">
        <v>1</v>
      </c>
      <c r="AX7" s="197">
        <v>2</v>
      </c>
      <c r="AY7" s="197">
        <v>1</v>
      </c>
      <c r="AZ7" s="197">
        <v>1</v>
      </c>
      <c r="BA7" s="197">
        <v>1</v>
      </c>
      <c r="BB7" s="202">
        <v>1</v>
      </c>
      <c r="BC7" s="604">
        <v>1</v>
      </c>
      <c r="BD7" s="595"/>
      <c r="BE7" s="595"/>
      <c r="BF7" s="595"/>
      <c r="BG7" s="197">
        <v>1</v>
      </c>
      <c r="BH7" s="203"/>
      <c r="BI7" s="197">
        <v>24</v>
      </c>
    </row>
    <row r="8" spans="1:61" s="199" customFormat="1" ht="18" customHeight="1">
      <c r="A8" s="628" t="s">
        <v>607</v>
      </c>
      <c r="B8" s="628" t="s">
        <v>608</v>
      </c>
      <c r="C8" s="205" t="s">
        <v>602</v>
      </c>
      <c r="D8" s="627">
        <v>7</v>
      </c>
      <c r="E8" s="627"/>
      <c r="F8" s="627"/>
      <c r="G8" s="627"/>
      <c r="H8" s="627"/>
      <c r="I8" s="627"/>
      <c r="J8" s="627"/>
      <c r="K8" s="627"/>
      <c r="L8" s="627"/>
      <c r="M8" s="194"/>
      <c r="N8" s="194"/>
      <c r="O8" s="194"/>
      <c r="P8" s="627">
        <v>2</v>
      </c>
      <c r="Q8" s="627"/>
      <c r="R8" s="627"/>
      <c r="S8" s="206"/>
      <c r="T8" s="194"/>
      <c r="U8" s="193"/>
      <c r="V8" s="194"/>
      <c r="W8" s="194"/>
      <c r="X8" s="194"/>
      <c r="Y8" s="207"/>
      <c r="Z8" s="196"/>
      <c r="AA8" s="196"/>
      <c r="AB8" s="196"/>
      <c r="AC8" s="196"/>
      <c r="AD8" s="196"/>
      <c r="AE8" s="196"/>
      <c r="AF8" s="196"/>
      <c r="AG8" s="196"/>
      <c r="AH8" s="196"/>
      <c r="AI8" s="196"/>
      <c r="AJ8" s="196"/>
      <c r="AK8" s="196"/>
      <c r="AL8" s="196"/>
      <c r="AM8" s="196"/>
      <c r="AN8" s="196"/>
      <c r="AO8" s="196"/>
      <c r="AP8" s="196"/>
      <c r="AQ8" s="196"/>
      <c r="AR8" s="196"/>
      <c r="AS8" s="198"/>
      <c r="AT8" s="198"/>
      <c r="AU8" s="197">
        <v>1</v>
      </c>
      <c r="AV8" s="198"/>
      <c r="AW8" s="198"/>
      <c r="AX8" s="197">
        <v>1</v>
      </c>
      <c r="AY8" s="197">
        <v>1</v>
      </c>
      <c r="AZ8" s="197">
        <v>1</v>
      </c>
      <c r="BA8" s="197">
        <v>1</v>
      </c>
      <c r="BB8" s="198"/>
      <c r="BC8" s="196"/>
      <c r="BD8" s="196"/>
      <c r="BE8" s="196"/>
      <c r="BF8" s="196"/>
      <c r="BG8" s="198"/>
      <c r="BH8" s="197">
        <v>1</v>
      </c>
      <c r="BI8" s="197">
        <v>15</v>
      </c>
    </row>
    <row r="9" spans="1:61" s="212" customFormat="1" ht="26.25" customHeight="1">
      <c r="A9" s="628"/>
      <c r="B9" s="628"/>
      <c r="C9" s="208" t="s">
        <v>604</v>
      </c>
      <c r="D9" s="628">
        <v>5</v>
      </c>
      <c r="E9" s="628"/>
      <c r="F9" s="628"/>
      <c r="G9" s="628"/>
      <c r="H9" s="628"/>
      <c r="I9" s="628"/>
      <c r="J9" s="628"/>
      <c r="K9" s="628"/>
      <c r="L9" s="628"/>
      <c r="M9" s="204"/>
      <c r="N9" s="204"/>
      <c r="O9" s="204"/>
      <c r="P9" s="628">
        <v>2</v>
      </c>
      <c r="Q9" s="628"/>
      <c r="R9" s="628"/>
      <c r="S9" s="209"/>
      <c r="T9" s="204"/>
      <c r="U9" s="184"/>
      <c r="V9" s="204"/>
      <c r="W9" s="204"/>
      <c r="X9" s="204"/>
      <c r="Y9" s="207"/>
      <c r="Z9" s="210"/>
      <c r="AA9" s="210"/>
      <c r="AB9" s="210"/>
      <c r="AC9" s="210"/>
      <c r="AD9" s="210"/>
      <c r="AE9" s="210"/>
      <c r="AF9" s="210"/>
      <c r="AG9" s="210"/>
      <c r="AH9" s="210"/>
      <c r="AI9" s="210"/>
      <c r="AJ9" s="210"/>
      <c r="AK9" s="210"/>
      <c r="AL9" s="210"/>
      <c r="AM9" s="210"/>
      <c r="AN9" s="210"/>
      <c r="AO9" s="210"/>
      <c r="AP9" s="210"/>
      <c r="AQ9" s="210"/>
      <c r="AR9" s="210"/>
      <c r="AS9" s="211"/>
      <c r="AT9" s="211"/>
      <c r="AU9" s="211"/>
      <c r="AV9" s="211"/>
      <c r="AW9" s="211"/>
      <c r="AX9" s="211">
        <v>1</v>
      </c>
      <c r="AY9" s="211"/>
      <c r="AZ9" s="211"/>
      <c r="BA9" s="211"/>
      <c r="BB9" s="211">
        <v>1</v>
      </c>
      <c r="BC9" s="210"/>
      <c r="BD9" s="210"/>
      <c r="BE9" s="210"/>
      <c r="BF9" s="210"/>
      <c r="BG9" s="211"/>
      <c r="BH9" s="211">
        <v>1</v>
      </c>
      <c r="BI9" s="211">
        <v>10</v>
      </c>
    </row>
    <row r="10" spans="1:61" s="212" customFormat="1" ht="18" customHeight="1">
      <c r="A10" s="628"/>
      <c r="B10" s="628" t="s">
        <v>1878</v>
      </c>
      <c r="C10" s="208" t="s">
        <v>602</v>
      </c>
      <c r="D10" s="204"/>
      <c r="E10" s="628">
        <v>8</v>
      </c>
      <c r="F10" s="628"/>
      <c r="G10" s="628"/>
      <c r="H10" s="628"/>
      <c r="I10" s="628"/>
      <c r="J10" s="628"/>
      <c r="K10" s="204"/>
      <c r="L10" s="204">
        <v>1</v>
      </c>
      <c r="M10" s="204"/>
      <c r="N10" s="204"/>
      <c r="O10" s="204"/>
      <c r="P10" s="204"/>
      <c r="Q10" s="204"/>
      <c r="R10" s="204"/>
      <c r="S10" s="209"/>
      <c r="T10" s="204"/>
      <c r="U10" s="184"/>
      <c r="V10" s="204"/>
      <c r="W10" s="204"/>
      <c r="X10" s="204"/>
      <c r="Y10" s="207"/>
      <c r="Z10" s="210"/>
      <c r="AA10" s="210"/>
      <c r="AB10" s="210"/>
      <c r="AC10" s="210"/>
      <c r="AD10" s="210"/>
      <c r="AE10" s="210"/>
      <c r="AF10" s="210"/>
      <c r="AG10" s="210"/>
      <c r="AH10" s="210"/>
      <c r="AI10" s="210"/>
      <c r="AJ10" s="210"/>
      <c r="AK10" s="210"/>
      <c r="AL10" s="210"/>
      <c r="AM10" s="210"/>
      <c r="AN10" s="210"/>
      <c r="AO10" s="210"/>
      <c r="AP10" s="210"/>
      <c r="AQ10" s="210"/>
      <c r="AR10" s="210"/>
      <c r="AS10" s="211"/>
      <c r="AT10" s="211"/>
      <c r="AU10" s="211">
        <v>1</v>
      </c>
      <c r="AV10" s="211"/>
      <c r="AW10" s="211"/>
      <c r="AX10" s="211">
        <v>1</v>
      </c>
      <c r="AY10" s="211">
        <v>1</v>
      </c>
      <c r="AZ10" s="211">
        <v>1</v>
      </c>
      <c r="BA10" s="211">
        <v>1</v>
      </c>
      <c r="BB10" s="211"/>
      <c r="BC10" s="210"/>
      <c r="BD10" s="210"/>
      <c r="BE10" s="210"/>
      <c r="BF10" s="210"/>
      <c r="BG10" s="211"/>
      <c r="BH10" s="211">
        <v>1</v>
      </c>
      <c r="BI10" s="211">
        <v>15</v>
      </c>
    </row>
    <row r="11" spans="1:61" s="212" customFormat="1" ht="18" customHeight="1">
      <c r="A11" s="628"/>
      <c r="B11" s="628"/>
      <c r="C11" s="208" t="s">
        <v>604</v>
      </c>
      <c r="D11" s="204"/>
      <c r="E11" s="628">
        <v>6</v>
      </c>
      <c r="F11" s="628"/>
      <c r="G11" s="628"/>
      <c r="H11" s="628"/>
      <c r="I11" s="628"/>
      <c r="J11" s="628"/>
      <c r="K11" s="204"/>
      <c r="L11" s="204">
        <v>1</v>
      </c>
      <c r="M11" s="204"/>
      <c r="N11" s="204"/>
      <c r="O11" s="204"/>
      <c r="P11" s="204"/>
      <c r="Q11" s="204"/>
      <c r="R11" s="204"/>
      <c r="S11" s="209"/>
      <c r="T11" s="204"/>
      <c r="U11" s="184"/>
      <c r="V11" s="204"/>
      <c r="W11" s="204"/>
      <c r="X11" s="204"/>
      <c r="Y11" s="207"/>
      <c r="Z11" s="210"/>
      <c r="AA11" s="210"/>
      <c r="AB11" s="210"/>
      <c r="AC11" s="210"/>
      <c r="AD11" s="210"/>
      <c r="AE11" s="210"/>
      <c r="AF11" s="210"/>
      <c r="AG11" s="210"/>
      <c r="AH11" s="210"/>
      <c r="AI11" s="210"/>
      <c r="AJ11" s="210"/>
      <c r="AK11" s="210"/>
      <c r="AL11" s="210"/>
      <c r="AM11" s="210"/>
      <c r="AN11" s="210"/>
      <c r="AO11" s="210"/>
      <c r="AP11" s="210"/>
      <c r="AQ11" s="210"/>
      <c r="AR11" s="210"/>
      <c r="AS11" s="211"/>
      <c r="AT11" s="211"/>
      <c r="AU11" s="211"/>
      <c r="AV11" s="211"/>
      <c r="AW11" s="211"/>
      <c r="AX11" s="211">
        <v>1</v>
      </c>
      <c r="AY11" s="211">
        <v>1</v>
      </c>
      <c r="AZ11" s="211">
        <v>1</v>
      </c>
      <c r="BA11" s="211"/>
      <c r="BB11" s="211">
        <v>1</v>
      </c>
      <c r="BC11" s="210"/>
      <c r="BD11" s="210"/>
      <c r="BE11" s="210"/>
      <c r="BF11" s="210"/>
      <c r="BG11" s="211"/>
      <c r="BH11" s="211">
        <v>1</v>
      </c>
      <c r="BI11" s="211">
        <v>12</v>
      </c>
    </row>
    <row r="12" spans="1:61" s="212" customFormat="1" ht="18" customHeight="1">
      <c r="A12" s="628"/>
      <c r="B12" s="628" t="s">
        <v>609</v>
      </c>
      <c r="C12" s="208" t="s">
        <v>602</v>
      </c>
      <c r="D12" s="204"/>
      <c r="E12" s="204"/>
      <c r="F12" s="204"/>
      <c r="G12" s="204"/>
      <c r="H12" s="204"/>
      <c r="I12" s="204"/>
      <c r="J12" s="628">
        <v>8</v>
      </c>
      <c r="K12" s="628"/>
      <c r="L12" s="628"/>
      <c r="M12" s="628"/>
      <c r="N12" s="628"/>
      <c r="O12" s="628"/>
      <c r="P12" s="628"/>
      <c r="Q12" s="204"/>
      <c r="R12" s="204"/>
      <c r="S12" s="209"/>
      <c r="T12" s="204"/>
      <c r="U12" s="184"/>
      <c r="V12" s="204"/>
      <c r="W12" s="204"/>
      <c r="X12" s="204"/>
      <c r="Y12" s="207"/>
      <c r="Z12" s="210"/>
      <c r="AA12" s="210"/>
      <c r="AB12" s="210"/>
      <c r="AC12" s="210"/>
      <c r="AD12" s="210"/>
      <c r="AE12" s="210"/>
      <c r="AF12" s="210"/>
      <c r="AG12" s="210"/>
      <c r="AH12" s="210"/>
      <c r="AI12" s="210"/>
      <c r="AJ12" s="210"/>
      <c r="AK12" s="210"/>
      <c r="AL12" s="210"/>
      <c r="AM12" s="210"/>
      <c r="AN12" s="210"/>
      <c r="AO12" s="210"/>
      <c r="AP12" s="210"/>
      <c r="AQ12" s="210"/>
      <c r="AR12" s="210"/>
      <c r="AS12" s="211"/>
      <c r="AT12" s="211"/>
      <c r="AU12" s="211">
        <v>1</v>
      </c>
      <c r="AV12" s="211"/>
      <c r="AW12" s="211"/>
      <c r="AX12" s="211">
        <v>2</v>
      </c>
      <c r="AY12" s="211">
        <v>1</v>
      </c>
      <c r="AZ12" s="211">
        <v>1</v>
      </c>
      <c r="BA12" s="211">
        <v>1</v>
      </c>
      <c r="BB12" s="211"/>
      <c r="BC12" s="210"/>
      <c r="BD12" s="210"/>
      <c r="BE12" s="210"/>
      <c r="BF12" s="210"/>
      <c r="BG12" s="211"/>
      <c r="BH12" s="211">
        <v>1</v>
      </c>
      <c r="BI12" s="211">
        <v>15</v>
      </c>
    </row>
    <row r="13" spans="1:61" s="212" customFormat="1" ht="18" customHeight="1">
      <c r="A13" s="628"/>
      <c r="B13" s="628"/>
      <c r="C13" s="208" t="s">
        <v>604</v>
      </c>
      <c r="D13" s="204"/>
      <c r="E13" s="204"/>
      <c r="F13" s="204"/>
      <c r="G13" s="204"/>
      <c r="H13" s="204"/>
      <c r="I13" s="204"/>
      <c r="J13" s="628">
        <v>5</v>
      </c>
      <c r="K13" s="628"/>
      <c r="L13" s="628"/>
      <c r="M13" s="628"/>
      <c r="N13" s="628"/>
      <c r="O13" s="628"/>
      <c r="P13" s="628"/>
      <c r="Q13" s="204"/>
      <c r="R13" s="204"/>
      <c r="S13" s="209"/>
      <c r="T13" s="204"/>
      <c r="U13" s="184"/>
      <c r="V13" s="204"/>
      <c r="W13" s="204"/>
      <c r="X13" s="204"/>
      <c r="Y13" s="207"/>
      <c r="Z13" s="210"/>
      <c r="AA13" s="210"/>
      <c r="AB13" s="210"/>
      <c r="AC13" s="210"/>
      <c r="AD13" s="210"/>
      <c r="AE13" s="210"/>
      <c r="AF13" s="210"/>
      <c r="AG13" s="210"/>
      <c r="AH13" s="210"/>
      <c r="AI13" s="210"/>
      <c r="AJ13" s="210"/>
      <c r="AK13" s="210"/>
      <c r="AL13" s="210"/>
      <c r="AM13" s="210"/>
      <c r="AN13" s="210"/>
      <c r="AO13" s="210"/>
      <c r="AP13" s="210"/>
      <c r="AQ13" s="210"/>
      <c r="AR13" s="210"/>
      <c r="AS13" s="211"/>
      <c r="AT13" s="211"/>
      <c r="AU13" s="211"/>
      <c r="AV13" s="211"/>
      <c r="AW13" s="211"/>
      <c r="AX13" s="211">
        <v>1</v>
      </c>
      <c r="AY13" s="211">
        <v>1</v>
      </c>
      <c r="AZ13" s="211">
        <v>1</v>
      </c>
      <c r="BA13" s="211"/>
      <c r="BB13" s="211">
        <v>1</v>
      </c>
      <c r="BC13" s="210"/>
      <c r="BD13" s="210"/>
      <c r="BE13" s="210"/>
      <c r="BF13" s="210"/>
      <c r="BG13" s="211"/>
      <c r="BH13" s="211">
        <v>1</v>
      </c>
      <c r="BI13" s="211">
        <v>10</v>
      </c>
    </row>
    <row r="14" spans="1:61" s="212" customFormat="1" ht="18" customHeight="1">
      <c r="A14" s="628"/>
      <c r="B14" s="628" t="s">
        <v>855</v>
      </c>
      <c r="C14" s="208" t="s">
        <v>602</v>
      </c>
      <c r="D14" s="204"/>
      <c r="E14" s="204"/>
      <c r="F14" s="204"/>
      <c r="G14" s="204"/>
      <c r="H14" s="204"/>
      <c r="I14" s="204"/>
      <c r="J14" s="204">
        <v>1</v>
      </c>
      <c r="K14" s="204"/>
      <c r="L14" s="204">
        <v>1</v>
      </c>
      <c r="M14" s="204"/>
      <c r="N14" s="204"/>
      <c r="O14" s="204"/>
      <c r="P14" s="204"/>
      <c r="Q14" s="204"/>
      <c r="R14" s="204"/>
      <c r="S14" s="631">
        <v>6</v>
      </c>
      <c r="T14" s="628"/>
      <c r="U14" s="619"/>
      <c r="V14" s="204"/>
      <c r="W14" s="204"/>
      <c r="X14" s="204"/>
      <c r="Y14" s="207"/>
      <c r="Z14" s="210"/>
      <c r="AA14" s="210"/>
      <c r="AB14" s="210"/>
      <c r="AC14" s="210"/>
      <c r="AD14" s="210"/>
      <c r="AE14" s="210"/>
      <c r="AF14" s="210"/>
      <c r="AG14" s="210"/>
      <c r="AH14" s="210"/>
      <c r="AI14" s="210"/>
      <c r="AJ14" s="210"/>
      <c r="AK14" s="210"/>
      <c r="AL14" s="210"/>
      <c r="AM14" s="210"/>
      <c r="AN14" s="210"/>
      <c r="AO14" s="210"/>
      <c r="AP14" s="210"/>
      <c r="AQ14" s="210"/>
      <c r="AR14" s="210"/>
      <c r="AS14" s="211"/>
      <c r="AT14" s="211"/>
      <c r="AU14" s="211">
        <v>1</v>
      </c>
      <c r="AV14" s="211"/>
      <c r="AW14" s="211"/>
      <c r="AX14" s="211">
        <v>2</v>
      </c>
      <c r="AY14" s="211">
        <v>1</v>
      </c>
      <c r="AZ14" s="211">
        <v>1</v>
      </c>
      <c r="BA14" s="211">
        <v>1</v>
      </c>
      <c r="BB14" s="211"/>
      <c r="BC14" s="210"/>
      <c r="BD14" s="210"/>
      <c r="BE14" s="210"/>
      <c r="BF14" s="210"/>
      <c r="BG14" s="211"/>
      <c r="BH14" s="211">
        <v>1</v>
      </c>
      <c r="BI14" s="211">
        <v>15</v>
      </c>
    </row>
    <row r="15" spans="1:61" s="212" customFormat="1" ht="18" customHeight="1">
      <c r="A15" s="628"/>
      <c r="B15" s="628"/>
      <c r="C15" s="208" t="s">
        <v>604</v>
      </c>
      <c r="D15" s="204"/>
      <c r="E15" s="204"/>
      <c r="F15" s="204"/>
      <c r="G15" s="204"/>
      <c r="H15" s="204"/>
      <c r="I15" s="204"/>
      <c r="J15" s="204"/>
      <c r="K15" s="204"/>
      <c r="L15" s="204">
        <v>1</v>
      </c>
      <c r="M15" s="204"/>
      <c r="N15" s="204"/>
      <c r="O15" s="204"/>
      <c r="P15" s="204"/>
      <c r="Q15" s="204"/>
      <c r="R15" s="204"/>
      <c r="S15" s="631">
        <v>4</v>
      </c>
      <c r="T15" s="628"/>
      <c r="U15" s="619"/>
      <c r="V15" s="204"/>
      <c r="W15" s="204"/>
      <c r="X15" s="204"/>
      <c r="Y15" s="207"/>
      <c r="Z15" s="210"/>
      <c r="AA15" s="210"/>
      <c r="AB15" s="210"/>
      <c r="AC15" s="210"/>
      <c r="AD15" s="210"/>
      <c r="AE15" s="210"/>
      <c r="AF15" s="210"/>
      <c r="AG15" s="210"/>
      <c r="AH15" s="210"/>
      <c r="AI15" s="210"/>
      <c r="AJ15" s="210"/>
      <c r="AK15" s="210"/>
      <c r="AL15" s="210"/>
      <c r="AM15" s="210"/>
      <c r="AN15" s="210"/>
      <c r="AO15" s="210"/>
      <c r="AP15" s="210"/>
      <c r="AQ15" s="210"/>
      <c r="AR15" s="210"/>
      <c r="AS15" s="211"/>
      <c r="AT15" s="211"/>
      <c r="AU15" s="211"/>
      <c r="AV15" s="211"/>
      <c r="AW15" s="211"/>
      <c r="AX15" s="211">
        <v>1</v>
      </c>
      <c r="AY15" s="211">
        <v>1</v>
      </c>
      <c r="AZ15" s="211">
        <v>1</v>
      </c>
      <c r="BA15" s="211"/>
      <c r="BB15" s="211">
        <v>1</v>
      </c>
      <c r="BC15" s="210"/>
      <c r="BD15" s="210"/>
      <c r="BE15" s="210"/>
      <c r="BF15" s="210"/>
      <c r="BG15" s="211"/>
      <c r="BH15" s="211">
        <v>1</v>
      </c>
      <c r="BI15" s="211">
        <v>10</v>
      </c>
    </row>
    <row r="16" spans="1:61" s="212" customFormat="1" ht="18" customHeight="1">
      <c r="A16" s="628"/>
      <c r="B16" s="628" t="s">
        <v>610</v>
      </c>
      <c r="C16" s="208" t="s">
        <v>602</v>
      </c>
      <c r="D16" s="204"/>
      <c r="E16" s="204">
        <v>1</v>
      </c>
      <c r="F16" s="204"/>
      <c r="G16" s="204"/>
      <c r="H16" s="628">
        <v>4</v>
      </c>
      <c r="I16" s="628"/>
      <c r="J16" s="628"/>
      <c r="K16" s="628"/>
      <c r="L16" s="204"/>
      <c r="M16" s="204"/>
      <c r="N16" s="204"/>
      <c r="O16" s="204"/>
      <c r="P16" s="628">
        <v>3</v>
      </c>
      <c r="Q16" s="628"/>
      <c r="R16" s="628"/>
      <c r="S16" s="209"/>
      <c r="T16" s="204"/>
      <c r="U16" s="184"/>
      <c r="V16" s="204"/>
      <c r="W16" s="204"/>
      <c r="X16" s="204"/>
      <c r="Y16" s="207"/>
      <c r="Z16" s="210"/>
      <c r="AA16" s="210"/>
      <c r="AB16" s="210"/>
      <c r="AC16" s="210"/>
      <c r="AD16" s="210"/>
      <c r="AE16" s="210"/>
      <c r="AF16" s="210"/>
      <c r="AG16" s="210"/>
      <c r="AH16" s="210"/>
      <c r="AI16" s="210"/>
      <c r="AJ16" s="210"/>
      <c r="AK16" s="210"/>
      <c r="AL16" s="210"/>
      <c r="AM16" s="210"/>
      <c r="AN16" s="210"/>
      <c r="AO16" s="210"/>
      <c r="AP16" s="210"/>
      <c r="AQ16" s="210"/>
      <c r="AR16" s="210"/>
      <c r="AS16" s="211"/>
      <c r="AT16" s="211"/>
      <c r="AU16" s="211">
        <v>1</v>
      </c>
      <c r="AV16" s="211"/>
      <c r="AW16" s="211"/>
      <c r="AX16" s="211">
        <v>2</v>
      </c>
      <c r="AY16" s="211">
        <v>1</v>
      </c>
      <c r="AZ16" s="211">
        <v>1</v>
      </c>
      <c r="BA16" s="211">
        <v>1</v>
      </c>
      <c r="BB16" s="211"/>
      <c r="BC16" s="210"/>
      <c r="BD16" s="210"/>
      <c r="BE16" s="210"/>
      <c r="BF16" s="210"/>
      <c r="BG16" s="211"/>
      <c r="BH16" s="211">
        <v>1</v>
      </c>
      <c r="BI16" s="211">
        <v>15</v>
      </c>
    </row>
    <row r="17" spans="1:61" s="212" customFormat="1" ht="18" customHeight="1" thickBot="1">
      <c r="A17" s="628"/>
      <c r="B17" s="629"/>
      <c r="C17" s="214" t="s">
        <v>604</v>
      </c>
      <c r="D17" s="213"/>
      <c r="E17" s="213"/>
      <c r="F17" s="213"/>
      <c r="G17" s="213"/>
      <c r="H17" s="629">
        <v>2</v>
      </c>
      <c r="I17" s="629"/>
      <c r="J17" s="629"/>
      <c r="K17" s="629"/>
      <c r="L17" s="213"/>
      <c r="M17" s="213"/>
      <c r="N17" s="213"/>
      <c r="O17" s="213"/>
      <c r="P17" s="629">
        <v>2</v>
      </c>
      <c r="Q17" s="629"/>
      <c r="R17" s="629"/>
      <c r="S17" s="213"/>
      <c r="T17" s="213"/>
      <c r="U17" s="215"/>
      <c r="V17" s="213"/>
      <c r="W17" s="213"/>
      <c r="X17" s="213"/>
      <c r="Y17" s="216"/>
      <c r="Z17" s="217"/>
      <c r="AA17" s="217"/>
      <c r="AB17" s="217"/>
      <c r="AC17" s="217"/>
      <c r="AD17" s="217"/>
      <c r="AE17" s="217"/>
      <c r="AF17" s="217"/>
      <c r="AG17" s="217"/>
      <c r="AH17" s="217"/>
      <c r="AI17" s="217"/>
      <c r="AJ17" s="217"/>
      <c r="AK17" s="217"/>
      <c r="AL17" s="217"/>
      <c r="AM17" s="217"/>
      <c r="AN17" s="217"/>
      <c r="AO17" s="217"/>
      <c r="AP17" s="217"/>
      <c r="AQ17" s="217"/>
      <c r="AR17" s="217"/>
      <c r="AS17" s="218"/>
      <c r="AT17" s="218"/>
      <c r="AU17" s="218"/>
      <c r="AV17" s="218"/>
      <c r="AW17" s="218"/>
      <c r="AX17" s="218">
        <v>2</v>
      </c>
      <c r="AY17" s="218">
        <v>1</v>
      </c>
      <c r="AZ17" s="218">
        <v>1</v>
      </c>
      <c r="BA17" s="218"/>
      <c r="BB17" s="218">
        <v>1</v>
      </c>
      <c r="BC17" s="217"/>
      <c r="BD17" s="217"/>
      <c r="BE17" s="217"/>
      <c r="BF17" s="217"/>
      <c r="BG17" s="218"/>
      <c r="BH17" s="218">
        <v>1</v>
      </c>
      <c r="BI17" s="218">
        <v>10</v>
      </c>
    </row>
    <row r="18" spans="1:61" s="226" customFormat="1" ht="18" customHeight="1">
      <c r="A18" s="628"/>
      <c r="B18" s="617" t="s">
        <v>611</v>
      </c>
      <c r="C18" s="219" t="s">
        <v>602</v>
      </c>
      <c r="D18" s="183"/>
      <c r="E18" s="183"/>
      <c r="F18" s="183"/>
      <c r="G18" s="183"/>
      <c r="H18" s="183"/>
      <c r="I18" s="183"/>
      <c r="J18" s="183"/>
      <c r="K18" s="183"/>
      <c r="L18" s="183"/>
      <c r="M18" s="183"/>
      <c r="N18" s="183"/>
      <c r="O18" s="183"/>
      <c r="P18" s="183"/>
      <c r="Q18" s="183"/>
      <c r="R18" s="187"/>
      <c r="S18" s="220"/>
      <c r="T18" s="187"/>
      <c r="U18" s="221"/>
      <c r="V18" s="617">
        <v>9</v>
      </c>
      <c r="W18" s="617"/>
      <c r="X18" s="617"/>
      <c r="Y18" s="617"/>
      <c r="Z18" s="624">
        <v>2</v>
      </c>
      <c r="AA18" s="624"/>
      <c r="AB18" s="624"/>
      <c r="AC18" s="223"/>
      <c r="AD18" s="223"/>
      <c r="AE18" s="223"/>
      <c r="AF18" s="223"/>
      <c r="AG18" s="223"/>
      <c r="AH18" s="223"/>
      <c r="AI18" s="223"/>
      <c r="AJ18" s="624">
        <v>1</v>
      </c>
      <c r="AK18" s="624"/>
      <c r="AL18" s="624"/>
      <c r="AM18" s="222"/>
      <c r="AN18" s="624">
        <v>1</v>
      </c>
      <c r="AO18" s="624"/>
      <c r="AP18" s="624"/>
      <c r="AQ18" s="624"/>
      <c r="AR18" s="624"/>
      <c r="AS18" s="224">
        <v>1</v>
      </c>
      <c r="AT18" s="225"/>
      <c r="AU18" s="225">
        <v>1</v>
      </c>
      <c r="AV18" s="224">
        <v>1</v>
      </c>
      <c r="AW18" s="225"/>
      <c r="AX18" s="225">
        <v>2</v>
      </c>
      <c r="AY18" s="224">
        <v>1</v>
      </c>
      <c r="AZ18" s="224">
        <v>1</v>
      </c>
      <c r="BA18" s="224">
        <v>1</v>
      </c>
      <c r="BB18" s="225"/>
      <c r="BC18" s="622">
        <v>1</v>
      </c>
      <c r="BD18" s="623"/>
      <c r="BE18" s="622">
        <v>1</v>
      </c>
      <c r="BF18" s="623"/>
      <c r="BG18" s="225">
        <v>1</v>
      </c>
      <c r="BH18" s="225">
        <v>1</v>
      </c>
      <c r="BI18" s="225">
        <v>25</v>
      </c>
    </row>
    <row r="19" spans="1:61" s="226" customFormat="1" ht="18" customHeight="1">
      <c r="A19" s="628"/>
      <c r="B19" s="628"/>
      <c r="C19" s="208" t="s">
        <v>604</v>
      </c>
      <c r="D19" s="204"/>
      <c r="E19" s="204"/>
      <c r="F19" s="204"/>
      <c r="G19" s="204"/>
      <c r="H19" s="204"/>
      <c r="I19" s="204"/>
      <c r="J19" s="204"/>
      <c r="K19" s="204"/>
      <c r="L19" s="204"/>
      <c r="M19" s="204"/>
      <c r="N19" s="204"/>
      <c r="O19" s="204"/>
      <c r="P19" s="204"/>
      <c r="Q19" s="204"/>
      <c r="R19" s="207"/>
      <c r="S19" s="227"/>
      <c r="T19" s="207"/>
      <c r="U19" s="207"/>
      <c r="V19" s="628">
        <v>4</v>
      </c>
      <c r="W19" s="628"/>
      <c r="X19" s="628"/>
      <c r="Y19" s="628"/>
      <c r="Z19" s="625">
        <v>1</v>
      </c>
      <c r="AA19" s="625"/>
      <c r="AB19" s="625"/>
      <c r="AC19" s="210"/>
      <c r="AD19" s="210"/>
      <c r="AE19" s="210"/>
      <c r="AF19" s="210"/>
      <c r="AG19" s="210"/>
      <c r="AH19" s="210"/>
      <c r="AI19" s="210"/>
      <c r="AJ19" s="210"/>
      <c r="AK19" s="210"/>
      <c r="AL19" s="210"/>
      <c r="AM19" s="210"/>
      <c r="AN19" s="210"/>
      <c r="AO19" s="210"/>
      <c r="AP19" s="210"/>
      <c r="AQ19" s="210"/>
      <c r="AR19" s="210"/>
      <c r="AS19" s="198"/>
      <c r="AT19" s="197">
        <v>1</v>
      </c>
      <c r="AU19" s="198"/>
      <c r="AV19" s="198"/>
      <c r="AW19" s="197">
        <v>1</v>
      </c>
      <c r="AX19" s="198">
        <v>1</v>
      </c>
      <c r="AY19" s="197">
        <v>1</v>
      </c>
      <c r="AZ19" s="197">
        <v>1</v>
      </c>
      <c r="BA19" s="228"/>
      <c r="BB19" s="198">
        <v>1</v>
      </c>
      <c r="BC19" s="604">
        <v>1</v>
      </c>
      <c r="BD19" s="595"/>
      <c r="BE19" s="604">
        <v>1</v>
      </c>
      <c r="BF19" s="595"/>
      <c r="BG19" s="197">
        <v>1</v>
      </c>
      <c r="BH19" s="198" t="s">
        <v>612</v>
      </c>
      <c r="BI19" s="197">
        <v>14</v>
      </c>
    </row>
    <row r="20" spans="1:61" s="226" customFormat="1" ht="18" customHeight="1">
      <c r="A20" s="628"/>
      <c r="B20" s="628" t="s">
        <v>613</v>
      </c>
      <c r="C20" s="208" t="s">
        <v>602</v>
      </c>
      <c r="D20" s="204"/>
      <c r="E20" s="204"/>
      <c r="F20" s="204"/>
      <c r="G20" s="204"/>
      <c r="H20" s="204"/>
      <c r="I20" s="204"/>
      <c r="J20" s="204"/>
      <c r="K20" s="204"/>
      <c r="L20" s="204"/>
      <c r="M20" s="204"/>
      <c r="N20" s="204"/>
      <c r="O20" s="204"/>
      <c r="P20" s="204"/>
      <c r="Q20" s="204"/>
      <c r="R20" s="207"/>
      <c r="S20" s="229"/>
      <c r="T20" s="230"/>
      <c r="U20" s="207"/>
      <c r="V20" s="628">
        <v>2</v>
      </c>
      <c r="W20" s="628"/>
      <c r="X20" s="628"/>
      <c r="Y20" s="628"/>
      <c r="Z20" s="625">
        <v>7</v>
      </c>
      <c r="AA20" s="625"/>
      <c r="AB20" s="625"/>
      <c r="AC20" s="210"/>
      <c r="AD20" s="210"/>
      <c r="AE20" s="210"/>
      <c r="AF20" s="210"/>
      <c r="AG20" s="210"/>
      <c r="AH20" s="210"/>
      <c r="AI20" s="210"/>
      <c r="AJ20" s="625">
        <v>1</v>
      </c>
      <c r="AK20" s="625"/>
      <c r="AL20" s="625"/>
      <c r="AM20" s="211"/>
      <c r="AN20" s="625">
        <v>1</v>
      </c>
      <c r="AO20" s="625"/>
      <c r="AP20" s="625"/>
      <c r="AQ20" s="625"/>
      <c r="AR20" s="625"/>
      <c r="AS20" s="197">
        <v>1</v>
      </c>
      <c r="AT20" s="198"/>
      <c r="AU20" s="197">
        <v>1</v>
      </c>
      <c r="AV20" s="197">
        <v>1</v>
      </c>
      <c r="AW20" s="198"/>
      <c r="AX20" s="197">
        <v>2</v>
      </c>
      <c r="AY20" s="197">
        <v>1</v>
      </c>
      <c r="AZ20" s="197">
        <v>1</v>
      </c>
      <c r="BA20" s="197">
        <v>1</v>
      </c>
      <c r="BB20" s="198"/>
      <c r="BC20" s="604">
        <v>1</v>
      </c>
      <c r="BD20" s="595"/>
      <c r="BE20" s="604">
        <v>1</v>
      </c>
      <c r="BF20" s="595"/>
      <c r="BG20" s="198">
        <v>1</v>
      </c>
      <c r="BH20" s="198">
        <v>1</v>
      </c>
      <c r="BI20" s="198">
        <v>23</v>
      </c>
    </row>
    <row r="21" spans="1:61" s="226" customFormat="1" ht="18" customHeight="1">
      <c r="A21" s="628"/>
      <c r="B21" s="628"/>
      <c r="C21" s="208" t="s">
        <v>604</v>
      </c>
      <c r="D21" s="183"/>
      <c r="E21" s="183"/>
      <c r="F21" s="183"/>
      <c r="G21" s="183"/>
      <c r="H21" s="183"/>
      <c r="I21" s="183"/>
      <c r="J21" s="183"/>
      <c r="K21" s="183"/>
      <c r="L21" s="183"/>
      <c r="M21" s="183"/>
      <c r="N21" s="183"/>
      <c r="O21" s="183"/>
      <c r="P21" s="183"/>
      <c r="Q21" s="183"/>
      <c r="R21" s="187"/>
      <c r="S21" s="207"/>
      <c r="T21" s="207"/>
      <c r="U21" s="207"/>
      <c r="V21" s="628">
        <v>1</v>
      </c>
      <c r="W21" s="628"/>
      <c r="X21" s="628"/>
      <c r="Y21" s="628"/>
      <c r="Z21" s="625">
        <v>3</v>
      </c>
      <c r="AA21" s="625"/>
      <c r="AB21" s="625"/>
      <c r="AC21" s="210"/>
      <c r="AD21" s="210"/>
      <c r="AE21" s="210"/>
      <c r="AF21" s="210"/>
      <c r="AG21" s="210"/>
      <c r="AH21" s="210"/>
      <c r="AI21" s="210"/>
      <c r="AJ21" s="210"/>
      <c r="AK21" s="210"/>
      <c r="AL21" s="210"/>
      <c r="AM21" s="210"/>
      <c r="AN21" s="210"/>
      <c r="AO21" s="210"/>
      <c r="AP21" s="210"/>
      <c r="AQ21" s="210"/>
      <c r="AR21" s="210"/>
      <c r="AS21" s="198"/>
      <c r="AT21" s="197">
        <v>1</v>
      </c>
      <c r="AU21" s="198"/>
      <c r="AV21" s="198"/>
      <c r="AW21" s="197">
        <v>1</v>
      </c>
      <c r="AX21" s="198">
        <v>1</v>
      </c>
      <c r="AY21" s="197">
        <v>1</v>
      </c>
      <c r="AZ21" s="197">
        <v>1</v>
      </c>
      <c r="BA21" s="228"/>
      <c r="BB21" s="198">
        <v>1</v>
      </c>
      <c r="BC21" s="604">
        <v>1</v>
      </c>
      <c r="BD21" s="595"/>
      <c r="BE21" s="604">
        <v>1</v>
      </c>
      <c r="BF21" s="595"/>
      <c r="BG21" s="197">
        <v>1</v>
      </c>
      <c r="BH21" s="198" t="s">
        <v>612</v>
      </c>
      <c r="BI21" s="197">
        <v>13</v>
      </c>
    </row>
    <row r="22" spans="1:61" s="212" customFormat="1" ht="18" customHeight="1">
      <c r="A22" s="628"/>
      <c r="B22" s="628" t="s">
        <v>614</v>
      </c>
      <c r="C22" s="208" t="s">
        <v>602</v>
      </c>
      <c r="D22" s="204"/>
      <c r="E22" s="204"/>
      <c r="F22" s="204"/>
      <c r="G22" s="204"/>
      <c r="H22" s="204"/>
      <c r="I22" s="204"/>
      <c r="J22" s="204"/>
      <c r="K22" s="204"/>
      <c r="L22" s="204"/>
      <c r="M22" s="204"/>
      <c r="N22" s="204"/>
      <c r="O22" s="204"/>
      <c r="P22" s="204"/>
      <c r="Q22" s="204"/>
      <c r="R22" s="204"/>
      <c r="S22" s="204"/>
      <c r="T22" s="204"/>
      <c r="U22" s="204"/>
      <c r="V22" s="204"/>
      <c r="W22" s="204"/>
      <c r="X22" s="204"/>
      <c r="Y22" s="210"/>
      <c r="Z22" s="210"/>
      <c r="AA22" s="210"/>
      <c r="AB22" s="210"/>
      <c r="AC22" s="210">
        <v>8</v>
      </c>
      <c r="AD22" s="210">
        <v>3</v>
      </c>
      <c r="AE22" s="210">
        <v>2</v>
      </c>
      <c r="AF22" s="210">
        <v>2</v>
      </c>
      <c r="AG22" s="625">
        <v>4</v>
      </c>
      <c r="AH22" s="625"/>
      <c r="AI22" s="625"/>
      <c r="AJ22" s="625"/>
      <c r="AK22" s="625"/>
      <c r="AL22" s="210"/>
      <c r="AM22" s="210"/>
      <c r="AN22" s="210">
        <v>2</v>
      </c>
      <c r="AO22" s="625">
        <v>2</v>
      </c>
      <c r="AP22" s="625"/>
      <c r="AQ22" s="625"/>
      <c r="AR22" s="625"/>
      <c r="AS22" s="198"/>
      <c r="AT22" s="198"/>
      <c r="AU22" s="198"/>
      <c r="AV22" s="198"/>
      <c r="AW22" s="198"/>
      <c r="AX22" s="198"/>
      <c r="AY22" s="198"/>
      <c r="AZ22" s="198"/>
      <c r="BA22" s="198"/>
      <c r="BB22" s="198"/>
      <c r="BC22" s="196"/>
      <c r="BD22" s="196"/>
      <c r="BE22" s="196"/>
      <c r="BF22" s="196"/>
      <c r="BG22" s="198"/>
      <c r="BH22" s="198">
        <v>1</v>
      </c>
      <c r="BI22" s="198">
        <v>24</v>
      </c>
    </row>
    <row r="23" spans="1:61" s="212" customFormat="1" ht="18" customHeight="1">
      <c r="A23" s="628"/>
      <c r="B23" s="628"/>
      <c r="C23" s="208" t="s">
        <v>604</v>
      </c>
      <c r="D23" s="204"/>
      <c r="E23" s="204"/>
      <c r="F23" s="204"/>
      <c r="G23" s="204"/>
      <c r="H23" s="204"/>
      <c r="I23" s="204"/>
      <c r="J23" s="204"/>
      <c r="K23" s="204"/>
      <c r="L23" s="204"/>
      <c r="M23" s="204"/>
      <c r="N23" s="204"/>
      <c r="O23" s="204"/>
      <c r="P23" s="204"/>
      <c r="Q23" s="204"/>
      <c r="R23" s="204"/>
      <c r="S23" s="204"/>
      <c r="T23" s="204"/>
      <c r="U23" s="204"/>
      <c r="V23" s="204"/>
      <c r="W23" s="204"/>
      <c r="X23" s="204"/>
      <c r="Y23" s="210"/>
      <c r="Z23" s="210"/>
      <c r="AA23" s="210"/>
      <c r="AB23" s="210"/>
      <c r="AC23" s="210">
        <v>4</v>
      </c>
      <c r="AD23" s="210">
        <v>2</v>
      </c>
      <c r="AE23" s="210">
        <v>1</v>
      </c>
      <c r="AF23" s="210">
        <v>1</v>
      </c>
      <c r="AG23" s="625">
        <v>2</v>
      </c>
      <c r="AH23" s="625"/>
      <c r="AI23" s="625"/>
      <c r="AJ23" s="625">
        <v>2</v>
      </c>
      <c r="AK23" s="625"/>
      <c r="AL23" s="210"/>
      <c r="AM23" s="210"/>
      <c r="AN23" s="210">
        <v>1</v>
      </c>
      <c r="AO23" s="625">
        <v>1</v>
      </c>
      <c r="AP23" s="625"/>
      <c r="AQ23" s="625"/>
      <c r="AR23" s="625"/>
      <c r="AS23" s="198"/>
      <c r="AT23" s="198"/>
      <c r="AU23" s="198"/>
      <c r="AV23" s="198"/>
      <c r="AW23" s="198"/>
      <c r="AX23" s="198"/>
      <c r="AY23" s="198"/>
      <c r="AZ23" s="198"/>
      <c r="BA23" s="198"/>
      <c r="BB23" s="198"/>
      <c r="BC23" s="196"/>
      <c r="BD23" s="196"/>
      <c r="BE23" s="196"/>
      <c r="BF23" s="196"/>
      <c r="BG23" s="198"/>
      <c r="BH23" s="198">
        <v>1</v>
      </c>
      <c r="BI23" s="198">
        <v>13</v>
      </c>
    </row>
    <row r="24" spans="1:61" s="212" customFormat="1" ht="18" customHeight="1">
      <c r="A24" s="628"/>
      <c r="B24" s="628"/>
      <c r="C24" s="208" t="s">
        <v>615</v>
      </c>
      <c r="D24" s="204"/>
      <c r="E24" s="204"/>
      <c r="F24" s="204"/>
      <c r="G24" s="204"/>
      <c r="H24" s="204"/>
      <c r="I24" s="204"/>
      <c r="J24" s="204"/>
      <c r="K24" s="204"/>
      <c r="L24" s="204"/>
      <c r="M24" s="204"/>
      <c r="N24" s="204"/>
      <c r="O24" s="204"/>
      <c r="P24" s="204"/>
      <c r="Q24" s="204"/>
      <c r="R24" s="204"/>
      <c r="S24" s="204"/>
      <c r="T24" s="204"/>
      <c r="U24" s="204"/>
      <c r="V24" s="204"/>
      <c r="W24" s="204"/>
      <c r="X24" s="204"/>
      <c r="Y24" s="210"/>
      <c r="Z24" s="210"/>
      <c r="AA24" s="210"/>
      <c r="AB24" s="210"/>
      <c r="AC24" s="210">
        <v>4</v>
      </c>
      <c r="AD24" s="210">
        <v>1</v>
      </c>
      <c r="AE24" s="210">
        <v>1</v>
      </c>
      <c r="AF24" s="210"/>
      <c r="AG24" s="625"/>
      <c r="AH24" s="625"/>
      <c r="AI24" s="625"/>
      <c r="AJ24" s="625"/>
      <c r="AK24" s="625"/>
      <c r="AL24" s="210"/>
      <c r="AM24" s="210"/>
      <c r="AN24" s="210"/>
      <c r="AO24" s="625"/>
      <c r="AP24" s="625"/>
      <c r="AQ24" s="625"/>
      <c r="AR24" s="625"/>
      <c r="AS24" s="198"/>
      <c r="AT24" s="198"/>
      <c r="AU24" s="198"/>
      <c r="AV24" s="198"/>
      <c r="AW24" s="198"/>
      <c r="AX24" s="198"/>
      <c r="AY24" s="198"/>
      <c r="AZ24" s="198"/>
      <c r="BA24" s="198"/>
      <c r="BB24" s="198"/>
      <c r="BC24" s="196"/>
      <c r="BD24" s="196"/>
      <c r="BE24" s="196"/>
      <c r="BF24" s="196"/>
      <c r="BG24" s="198"/>
      <c r="BH24" s="198">
        <v>1</v>
      </c>
      <c r="BI24" s="198">
        <v>7</v>
      </c>
    </row>
    <row r="25" spans="1:61" s="212" customFormat="1" ht="18" customHeight="1">
      <c r="A25" s="628"/>
      <c r="B25" s="628" t="s">
        <v>616</v>
      </c>
      <c r="C25" s="208" t="s">
        <v>602</v>
      </c>
      <c r="D25" s="204"/>
      <c r="E25" s="204"/>
      <c r="F25" s="204"/>
      <c r="G25" s="204"/>
      <c r="H25" s="204"/>
      <c r="I25" s="204"/>
      <c r="J25" s="204"/>
      <c r="K25" s="204"/>
      <c r="L25" s="204"/>
      <c r="M25" s="204"/>
      <c r="N25" s="204"/>
      <c r="O25" s="204"/>
      <c r="P25" s="204"/>
      <c r="Q25" s="204"/>
      <c r="R25" s="207"/>
      <c r="S25" s="207"/>
      <c r="T25" s="207"/>
      <c r="U25" s="207"/>
      <c r="V25" s="207"/>
      <c r="W25" s="204"/>
      <c r="X25" s="204"/>
      <c r="Y25" s="210"/>
      <c r="Z25" s="210"/>
      <c r="AA25" s="210"/>
      <c r="AB25" s="210"/>
      <c r="AC25" s="210">
        <v>4</v>
      </c>
      <c r="AD25" s="210">
        <v>2</v>
      </c>
      <c r="AE25" s="210">
        <v>2</v>
      </c>
      <c r="AF25" s="210">
        <v>2</v>
      </c>
      <c r="AG25" s="210">
        <v>2</v>
      </c>
      <c r="AH25" s="210">
        <v>2</v>
      </c>
      <c r="AI25" s="625">
        <v>2</v>
      </c>
      <c r="AJ25" s="625"/>
      <c r="AK25" s="625"/>
      <c r="AL25" s="625"/>
      <c r="AM25" s="210">
        <v>2</v>
      </c>
      <c r="AN25" s="210">
        <v>2</v>
      </c>
      <c r="AO25" s="625"/>
      <c r="AP25" s="625"/>
      <c r="AQ25" s="625"/>
      <c r="AR25" s="625"/>
      <c r="AS25" s="198"/>
      <c r="AT25" s="198"/>
      <c r="AU25" s="198"/>
      <c r="AV25" s="198"/>
      <c r="AW25" s="198"/>
      <c r="AX25" s="198">
        <v>2</v>
      </c>
      <c r="AY25" s="198"/>
      <c r="AZ25" s="198"/>
      <c r="BA25" s="198"/>
      <c r="BB25" s="197">
        <v>1</v>
      </c>
      <c r="BC25" s="604">
        <v>1</v>
      </c>
      <c r="BD25" s="595"/>
      <c r="BE25" s="595"/>
      <c r="BF25" s="595"/>
      <c r="BG25" s="198"/>
      <c r="BH25" s="198">
        <v>2</v>
      </c>
      <c r="BI25" s="198">
        <v>24</v>
      </c>
    </row>
    <row r="26" spans="1:61" s="212" customFormat="1" ht="18" customHeight="1">
      <c r="A26" s="628"/>
      <c r="B26" s="628"/>
      <c r="C26" s="208" t="s">
        <v>604</v>
      </c>
      <c r="D26" s="204"/>
      <c r="E26" s="204"/>
      <c r="F26" s="204"/>
      <c r="G26" s="204"/>
      <c r="H26" s="204"/>
      <c r="I26" s="204"/>
      <c r="J26" s="204"/>
      <c r="K26" s="204"/>
      <c r="L26" s="204"/>
      <c r="M26" s="204"/>
      <c r="N26" s="204"/>
      <c r="O26" s="204"/>
      <c r="P26" s="204"/>
      <c r="Q26" s="204"/>
      <c r="R26" s="207"/>
      <c r="S26" s="207"/>
      <c r="T26" s="207"/>
      <c r="U26" s="207"/>
      <c r="V26" s="207"/>
      <c r="W26" s="204"/>
      <c r="X26" s="204"/>
      <c r="Y26" s="210"/>
      <c r="Z26" s="210"/>
      <c r="AA26" s="210"/>
      <c r="AB26" s="210"/>
      <c r="AC26" s="210">
        <v>2</v>
      </c>
      <c r="AD26" s="210">
        <v>1</v>
      </c>
      <c r="AE26" s="210">
        <v>1</v>
      </c>
      <c r="AF26" s="210">
        <v>1</v>
      </c>
      <c r="AG26" s="210">
        <v>1</v>
      </c>
      <c r="AH26" s="210">
        <v>1</v>
      </c>
      <c r="AI26" s="625">
        <v>1</v>
      </c>
      <c r="AJ26" s="625"/>
      <c r="AK26" s="625"/>
      <c r="AL26" s="625"/>
      <c r="AM26" s="210">
        <v>1</v>
      </c>
      <c r="AN26" s="210">
        <v>1</v>
      </c>
      <c r="AO26" s="625"/>
      <c r="AP26" s="625"/>
      <c r="AQ26" s="625"/>
      <c r="AR26" s="625"/>
      <c r="AS26" s="198"/>
      <c r="AT26" s="198"/>
      <c r="AU26" s="198"/>
      <c r="AV26" s="198"/>
      <c r="AW26" s="198"/>
      <c r="AX26" s="198">
        <v>1</v>
      </c>
      <c r="AY26" s="198"/>
      <c r="AZ26" s="198"/>
      <c r="BA26" s="198"/>
      <c r="BB26" s="198"/>
      <c r="BC26" s="595">
        <v>1</v>
      </c>
      <c r="BD26" s="595"/>
      <c r="BE26" s="595"/>
      <c r="BF26" s="595"/>
      <c r="BG26" s="198"/>
      <c r="BH26" s="198">
        <v>1</v>
      </c>
      <c r="BI26" s="198">
        <v>12</v>
      </c>
    </row>
    <row r="27" spans="1:61" s="212" customFormat="1" ht="18" customHeight="1">
      <c r="A27" s="628"/>
      <c r="B27" s="628" t="s">
        <v>617</v>
      </c>
      <c r="C27" s="208" t="s">
        <v>602</v>
      </c>
      <c r="D27" s="204"/>
      <c r="E27" s="204"/>
      <c r="F27" s="204"/>
      <c r="G27" s="204"/>
      <c r="H27" s="204"/>
      <c r="I27" s="204"/>
      <c r="J27" s="204"/>
      <c r="K27" s="204"/>
      <c r="L27" s="204"/>
      <c r="M27" s="204"/>
      <c r="N27" s="204"/>
      <c r="O27" s="204"/>
      <c r="P27" s="204"/>
      <c r="Q27" s="204"/>
      <c r="R27" s="207"/>
      <c r="S27" s="207"/>
      <c r="T27" s="207"/>
      <c r="U27" s="207"/>
      <c r="V27" s="207"/>
      <c r="W27" s="204"/>
      <c r="X27" s="204"/>
      <c r="Y27" s="210"/>
      <c r="Z27" s="210"/>
      <c r="AA27" s="210"/>
      <c r="AB27" s="210"/>
      <c r="AC27" s="210">
        <v>6</v>
      </c>
      <c r="AD27" s="210">
        <v>2</v>
      </c>
      <c r="AE27" s="210">
        <v>2</v>
      </c>
      <c r="AF27" s="210"/>
      <c r="AG27" s="625">
        <v>2</v>
      </c>
      <c r="AH27" s="625"/>
      <c r="AI27" s="625"/>
      <c r="AJ27" s="210"/>
      <c r="AK27" s="210"/>
      <c r="AL27" s="210"/>
      <c r="AM27" s="210"/>
      <c r="AN27" s="210">
        <v>2</v>
      </c>
      <c r="AO27" s="625">
        <v>2</v>
      </c>
      <c r="AP27" s="625"/>
      <c r="AQ27" s="625">
        <v>3</v>
      </c>
      <c r="AR27" s="625"/>
      <c r="AS27" s="198"/>
      <c r="AT27" s="198"/>
      <c r="AU27" s="197">
        <v>1</v>
      </c>
      <c r="AV27" s="198"/>
      <c r="AW27" s="198"/>
      <c r="AX27" s="198">
        <v>2</v>
      </c>
      <c r="AY27" s="197">
        <v>1</v>
      </c>
      <c r="AZ27" s="197">
        <v>1</v>
      </c>
      <c r="BA27" s="198"/>
      <c r="BB27" s="197">
        <v>1</v>
      </c>
      <c r="BC27" s="604">
        <v>2</v>
      </c>
      <c r="BD27" s="595"/>
      <c r="BE27" s="595"/>
      <c r="BF27" s="595"/>
      <c r="BG27" s="197">
        <v>1</v>
      </c>
      <c r="BH27" s="197">
        <v>1</v>
      </c>
      <c r="BI27" s="198">
        <v>25</v>
      </c>
    </row>
    <row r="28" spans="1:61" s="212" customFormat="1" ht="18" customHeight="1">
      <c r="A28" s="628"/>
      <c r="B28" s="628"/>
      <c r="C28" s="208" t="s">
        <v>604</v>
      </c>
      <c r="D28" s="204"/>
      <c r="E28" s="204"/>
      <c r="F28" s="204"/>
      <c r="G28" s="204"/>
      <c r="H28" s="204"/>
      <c r="I28" s="204"/>
      <c r="J28" s="204"/>
      <c r="K28" s="204"/>
      <c r="L28" s="204"/>
      <c r="M28" s="204"/>
      <c r="N28" s="204"/>
      <c r="O28" s="204"/>
      <c r="P28" s="204"/>
      <c r="Q28" s="204"/>
      <c r="R28" s="207"/>
      <c r="S28" s="207"/>
      <c r="T28" s="207"/>
      <c r="U28" s="207"/>
      <c r="V28" s="207"/>
      <c r="W28" s="204"/>
      <c r="X28" s="204"/>
      <c r="Y28" s="210"/>
      <c r="Z28" s="210"/>
      <c r="AA28" s="210"/>
      <c r="AB28" s="210"/>
      <c r="AC28" s="210">
        <v>2</v>
      </c>
      <c r="AD28" s="210">
        <v>1</v>
      </c>
      <c r="AE28" s="210">
        <v>1</v>
      </c>
      <c r="AF28" s="210"/>
      <c r="AG28" s="625">
        <v>2</v>
      </c>
      <c r="AH28" s="625"/>
      <c r="AI28" s="625"/>
      <c r="AJ28" s="210"/>
      <c r="AK28" s="210"/>
      <c r="AL28" s="210"/>
      <c r="AM28" s="210"/>
      <c r="AN28" s="210">
        <v>1</v>
      </c>
      <c r="AO28" s="625">
        <v>1</v>
      </c>
      <c r="AP28" s="625"/>
      <c r="AQ28" s="625">
        <v>2</v>
      </c>
      <c r="AR28" s="625"/>
      <c r="AS28" s="198"/>
      <c r="AT28" s="198"/>
      <c r="AU28" s="198"/>
      <c r="AV28" s="198"/>
      <c r="AW28" s="198"/>
      <c r="AX28" s="198">
        <v>1</v>
      </c>
      <c r="AY28" s="197">
        <v>1</v>
      </c>
      <c r="AZ28" s="198"/>
      <c r="BA28" s="198"/>
      <c r="BB28" s="197">
        <v>1</v>
      </c>
      <c r="BC28" s="595">
        <v>1</v>
      </c>
      <c r="BD28" s="595"/>
      <c r="BE28" s="595"/>
      <c r="BF28" s="595"/>
      <c r="BG28" s="198"/>
      <c r="BH28" s="198">
        <v>1</v>
      </c>
      <c r="BI28" s="198">
        <v>13</v>
      </c>
    </row>
    <row r="29" spans="1:61" ht="13.5" customHeight="1">
      <c r="A29" s="231"/>
      <c r="B29" s="232" t="s">
        <v>618</v>
      </c>
      <c r="C29" s="639" t="s">
        <v>1231</v>
      </c>
      <c r="D29" s="636"/>
      <c r="E29" s="636"/>
      <c r="F29" s="636"/>
      <c r="G29" s="636"/>
      <c r="H29" s="636"/>
      <c r="I29" s="636"/>
      <c r="J29" s="636"/>
      <c r="K29" s="636"/>
      <c r="L29" s="636"/>
      <c r="M29" s="636"/>
      <c r="N29" s="636"/>
      <c r="O29" s="636"/>
      <c r="P29" s="636"/>
      <c r="Q29" s="636"/>
      <c r="R29" s="636"/>
      <c r="S29" s="636"/>
      <c r="T29" s="636"/>
      <c r="U29" s="636"/>
      <c r="V29" s="636"/>
      <c r="W29" s="636"/>
      <c r="X29" s="636"/>
      <c r="Y29" s="636"/>
      <c r="Z29" s="636"/>
      <c r="AA29" s="636"/>
      <c r="AB29" s="636"/>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row>
    <row r="30" spans="1:61" ht="13.5" customHeight="1">
      <c r="A30" s="231"/>
      <c r="B30" s="232"/>
      <c r="C30" s="323" t="s">
        <v>619</v>
      </c>
      <c r="D30" s="641"/>
      <c r="E30" s="641"/>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row>
    <row r="31" spans="1:61" ht="13.5" customHeight="1">
      <c r="A31" s="231"/>
      <c r="B31" s="232"/>
      <c r="C31" s="323" t="s">
        <v>620</v>
      </c>
      <c r="D31" s="641"/>
      <c r="E31" s="641"/>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3"/>
      <c r="AK31" s="643"/>
      <c r="AL31" s="643"/>
      <c r="AM31" s="643"/>
      <c r="AN31" s="643"/>
      <c r="AO31" s="643"/>
      <c r="AP31" s="643"/>
      <c r="AQ31" s="643"/>
      <c r="AR31" s="643"/>
      <c r="AS31" s="643"/>
      <c r="AT31" s="643"/>
      <c r="AU31" s="643"/>
      <c r="AV31" s="234"/>
      <c r="AW31" s="234"/>
      <c r="AX31" s="234"/>
      <c r="AY31" s="234"/>
      <c r="AZ31" s="234"/>
      <c r="BA31" s="234"/>
      <c r="BB31" s="234"/>
      <c r="BC31" s="234"/>
      <c r="BD31" s="234"/>
      <c r="BE31" s="234"/>
      <c r="BF31" s="234"/>
      <c r="BG31" s="234"/>
      <c r="BH31" s="234"/>
      <c r="BI31" s="234"/>
    </row>
    <row r="32" spans="1:61" ht="15.75" customHeight="1">
      <c r="A32" s="231"/>
      <c r="B32" s="232"/>
      <c r="C32" s="639" t="s">
        <v>621</v>
      </c>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40"/>
      <c r="AD32" s="640"/>
      <c r="AE32" s="640"/>
      <c r="AF32" s="640"/>
      <c r="AG32" s="640"/>
      <c r="AH32" s="640"/>
      <c r="AI32" s="640"/>
      <c r="AJ32" s="640"/>
      <c r="AK32" s="640"/>
      <c r="AL32" s="640"/>
      <c r="AM32" s="640"/>
      <c r="AN32" s="640"/>
      <c r="AO32" s="640"/>
      <c r="AP32" s="640"/>
      <c r="AQ32" s="640"/>
      <c r="AR32" s="640"/>
      <c r="AS32" s="234"/>
      <c r="AT32" s="234"/>
      <c r="AU32" s="234"/>
      <c r="AV32" s="234"/>
      <c r="AW32" s="234"/>
      <c r="AX32" s="234"/>
      <c r="AY32" s="234"/>
      <c r="AZ32" s="234"/>
      <c r="BA32" s="234"/>
      <c r="BB32" s="234"/>
      <c r="BC32" s="234"/>
      <c r="BD32" s="234"/>
      <c r="BE32" s="234"/>
      <c r="BF32" s="234"/>
      <c r="BG32" s="234"/>
      <c r="BH32" s="234"/>
      <c r="BI32" s="234"/>
    </row>
    <row r="33" spans="1:61" ht="26.25" customHeight="1">
      <c r="A33" s="231"/>
      <c r="B33" s="233" t="s">
        <v>622</v>
      </c>
      <c r="C33" s="639" t="s">
        <v>623</v>
      </c>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40"/>
      <c r="AD33" s="640"/>
      <c r="AE33" s="640"/>
      <c r="AF33" s="640"/>
      <c r="AG33" s="640"/>
      <c r="AH33" s="640"/>
      <c r="AI33" s="640"/>
      <c r="AJ33" s="640"/>
      <c r="AK33" s="640"/>
      <c r="AL33" s="640"/>
      <c r="AM33" s="640"/>
      <c r="AN33" s="640"/>
      <c r="AO33" s="640"/>
      <c r="AP33" s="640"/>
      <c r="AQ33" s="640"/>
      <c r="AR33" s="640"/>
      <c r="AS33" s="1"/>
      <c r="AT33" s="1"/>
      <c r="AU33" s="1"/>
      <c r="AV33" s="1"/>
      <c r="AW33" s="1"/>
      <c r="AX33" s="1"/>
      <c r="AY33" s="1"/>
      <c r="AZ33" s="1"/>
      <c r="BA33" s="1"/>
      <c r="BB33" s="1"/>
      <c r="BC33" s="1"/>
      <c r="BD33" s="1"/>
      <c r="BE33" s="1"/>
      <c r="BF33" s="1"/>
      <c r="BG33" s="1"/>
      <c r="BH33" s="1"/>
      <c r="BI33" s="1"/>
    </row>
    <row r="34" spans="1:61" ht="13.5" customHeight="1">
      <c r="A34" s="231"/>
      <c r="B34" s="234"/>
      <c r="C34" s="639" t="s">
        <v>624</v>
      </c>
      <c r="D34" s="636"/>
      <c r="E34" s="636"/>
      <c r="F34" s="636"/>
      <c r="G34" s="636"/>
      <c r="H34" s="636"/>
      <c r="I34" s="636"/>
      <c r="J34" s="636"/>
      <c r="K34" s="636"/>
      <c r="L34" s="636"/>
      <c r="M34" s="636"/>
      <c r="N34" s="636"/>
      <c r="O34" s="636"/>
      <c r="P34" s="636"/>
      <c r="Q34" s="636"/>
      <c r="R34" s="636"/>
      <c r="S34" s="636"/>
      <c r="T34" s="636"/>
      <c r="U34" s="636"/>
      <c r="V34" s="636"/>
      <c r="W34" s="636"/>
      <c r="X34" s="636"/>
      <c r="Y34" s="636"/>
      <c r="Z34" s="636"/>
      <c r="AA34" s="636"/>
      <c r="AB34" s="636"/>
      <c r="AC34" s="640"/>
      <c r="AD34" s="640"/>
      <c r="AE34" s="640"/>
      <c r="AF34" s="640"/>
      <c r="AG34" s="640"/>
      <c r="AH34" s="640"/>
      <c r="AI34" s="640"/>
      <c r="AJ34" s="640"/>
      <c r="AK34" s="640"/>
      <c r="AL34" s="640"/>
      <c r="AM34" s="640"/>
      <c r="AN34" s="640"/>
      <c r="AO34" s="640"/>
      <c r="AP34" s="234"/>
      <c r="AQ34" s="234"/>
      <c r="AR34" s="234"/>
      <c r="AS34" s="234"/>
      <c r="AT34" s="234"/>
      <c r="AU34" s="234"/>
      <c r="AV34" s="234"/>
      <c r="AW34" s="234"/>
      <c r="AX34" s="234"/>
      <c r="AY34" s="234"/>
      <c r="AZ34" s="234"/>
      <c r="BA34" s="234"/>
      <c r="BB34" s="234"/>
      <c r="BC34" s="234"/>
      <c r="BD34" s="234"/>
      <c r="BE34" s="234"/>
      <c r="BF34" s="234"/>
      <c r="BG34" s="234"/>
      <c r="BH34" s="234"/>
      <c r="BI34" s="234"/>
    </row>
    <row r="35" spans="1:40" ht="12" customHeight="1">
      <c r="A35" s="235"/>
      <c r="C35" s="635" t="s">
        <v>625</v>
      </c>
      <c r="D35" s="636"/>
      <c r="E35" s="636"/>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8"/>
      <c r="AD35" s="638"/>
      <c r="AE35" s="638"/>
      <c r="AF35" s="638"/>
      <c r="AG35" s="638"/>
      <c r="AH35" s="638"/>
      <c r="AI35" s="638"/>
      <c r="AJ35" s="638"/>
      <c r="AK35" s="638"/>
      <c r="AL35" s="638"/>
      <c r="AM35" s="638"/>
      <c r="AN35" s="638"/>
    </row>
    <row r="36" spans="3:40" ht="14.25">
      <c r="C36" s="635" t="s">
        <v>856</v>
      </c>
      <c r="D36" s="636"/>
      <c r="E36" s="636"/>
      <c r="F36" s="636"/>
      <c r="G36" s="636"/>
      <c r="H36" s="636"/>
      <c r="I36" s="636"/>
      <c r="J36" s="636"/>
      <c r="K36" s="636"/>
      <c r="L36" s="636"/>
      <c r="M36" s="636"/>
      <c r="N36" s="636"/>
      <c r="O36" s="636"/>
      <c r="P36" s="636"/>
      <c r="Q36" s="636"/>
      <c r="R36" s="636"/>
      <c r="S36" s="636"/>
      <c r="T36" s="636"/>
      <c r="U36" s="636"/>
      <c r="V36" s="636"/>
      <c r="W36" s="636"/>
      <c r="X36" s="636"/>
      <c r="Y36" s="636"/>
      <c r="Z36" s="636"/>
      <c r="AA36" s="636"/>
      <c r="AB36" s="636"/>
      <c r="AC36" s="637"/>
      <c r="AD36" s="637"/>
      <c r="AE36" s="637"/>
      <c r="AF36" s="637"/>
      <c r="AG36" s="637"/>
      <c r="AH36" s="637"/>
      <c r="AI36" s="637"/>
      <c r="AJ36" s="637"/>
      <c r="AK36" s="637"/>
      <c r="AL36" s="637"/>
      <c r="AM36" s="637"/>
      <c r="AN36" s="637"/>
    </row>
    <row r="37" ht="13.5" customHeight="1"/>
  </sheetData>
  <mergeCells count="104">
    <mergeCell ref="C30:AI30"/>
    <mergeCell ref="D4:U4"/>
    <mergeCell ref="D5:U5"/>
    <mergeCell ref="C31:AU31"/>
    <mergeCell ref="AG27:AI27"/>
    <mergeCell ref="AG28:AI28"/>
    <mergeCell ref="C29:AB29"/>
    <mergeCell ref="AI26:AL26"/>
    <mergeCell ref="V6:Y6"/>
    <mergeCell ref="Z21:AB21"/>
    <mergeCell ref="C36:AN36"/>
    <mergeCell ref="C35:AN35"/>
    <mergeCell ref="C32:AR32"/>
    <mergeCell ref="C33:AR33"/>
    <mergeCell ref="C34:AO34"/>
    <mergeCell ref="A4:A7"/>
    <mergeCell ref="AG23:AK23"/>
    <mergeCell ref="AG24:AK24"/>
    <mergeCell ref="AI25:AL25"/>
    <mergeCell ref="B20:B21"/>
    <mergeCell ref="B18:B19"/>
    <mergeCell ref="H17:K17"/>
    <mergeCell ref="AJ6:AL6"/>
    <mergeCell ref="AJ7:AL7"/>
    <mergeCell ref="P9:R9"/>
    <mergeCell ref="AG22:AK22"/>
    <mergeCell ref="S14:U14"/>
    <mergeCell ref="S15:U15"/>
    <mergeCell ref="AJ20:AL20"/>
    <mergeCell ref="AJ18:AL18"/>
    <mergeCell ref="V21:Y21"/>
    <mergeCell ref="V18:Y18"/>
    <mergeCell ref="V19:Y19"/>
    <mergeCell ref="V20:Y20"/>
    <mergeCell ref="Z19:AB19"/>
    <mergeCell ref="P8:R8"/>
    <mergeCell ref="B4:B5"/>
    <mergeCell ref="B6:B7"/>
    <mergeCell ref="B8:B9"/>
    <mergeCell ref="A8:A28"/>
    <mergeCell ref="B16:B17"/>
    <mergeCell ref="B12:B13"/>
    <mergeCell ref="B22:B24"/>
    <mergeCell ref="B25:B26"/>
    <mergeCell ref="B27:B28"/>
    <mergeCell ref="B14:B15"/>
    <mergeCell ref="J13:P13"/>
    <mergeCell ref="J12:P12"/>
    <mergeCell ref="B10:B11"/>
    <mergeCell ref="E11:J11"/>
    <mergeCell ref="AN20:AR20"/>
    <mergeCell ref="V7:Y7"/>
    <mergeCell ref="D8:L8"/>
    <mergeCell ref="D9:L9"/>
    <mergeCell ref="E10:J10"/>
    <mergeCell ref="P16:R16"/>
    <mergeCell ref="P17:R17"/>
    <mergeCell ref="H16:K16"/>
    <mergeCell ref="AC7:AF7"/>
    <mergeCell ref="Z20:AB20"/>
    <mergeCell ref="AQ28:AR28"/>
    <mergeCell ref="AO27:AP27"/>
    <mergeCell ref="AO28:AP28"/>
    <mergeCell ref="AO22:AR22"/>
    <mergeCell ref="AO23:AR23"/>
    <mergeCell ref="AO24:AR24"/>
    <mergeCell ref="AO25:AR25"/>
    <mergeCell ref="Z18:AB18"/>
    <mergeCell ref="BC27:BF27"/>
    <mergeCell ref="BE20:BF20"/>
    <mergeCell ref="BC21:BD21"/>
    <mergeCell ref="BE21:BF21"/>
    <mergeCell ref="BC25:BF25"/>
    <mergeCell ref="BC26:BF26"/>
    <mergeCell ref="BC20:BD20"/>
    <mergeCell ref="AO26:AR26"/>
    <mergeCell ref="AQ27:AR27"/>
    <mergeCell ref="Z6:AB6"/>
    <mergeCell ref="Z7:AB7"/>
    <mergeCell ref="AC6:AF6"/>
    <mergeCell ref="AN6:AR6"/>
    <mergeCell ref="AN7:AR7"/>
    <mergeCell ref="BC6:BF6"/>
    <mergeCell ref="BC18:BD18"/>
    <mergeCell ref="BE18:BF18"/>
    <mergeCell ref="AN18:AR18"/>
    <mergeCell ref="A1:C3"/>
    <mergeCell ref="AS2:AU2"/>
    <mergeCell ref="BA2:BB2"/>
    <mergeCell ref="AS1:AU1"/>
    <mergeCell ref="AV1:AX1"/>
    <mergeCell ref="BA1:BB1"/>
    <mergeCell ref="D3:U3"/>
    <mergeCell ref="V3:AR3"/>
    <mergeCell ref="BC28:BF28"/>
    <mergeCell ref="BI1:BI2"/>
    <mergeCell ref="AV2:AX2"/>
    <mergeCell ref="BG1:BH1"/>
    <mergeCell ref="BG2:BH2"/>
    <mergeCell ref="BC19:BD19"/>
    <mergeCell ref="BE19:BF19"/>
    <mergeCell ref="BC7:BF7"/>
    <mergeCell ref="BC4:BF4"/>
    <mergeCell ref="BC5:BF5"/>
  </mergeCells>
  <printOptions horizontalCentered="1" verticalCentered="1"/>
  <pageMargins left="0.1968503937007874" right="0.1968503937007874" top="0.3937007874015748" bottom="0.3937007874015748" header="0.1968503937007874" footer="0.1968503937007874"/>
  <pageSetup firstPageNumber="74" useFirstPageNumber="1" horizontalDpi="600" verticalDpi="600" orientation="landscape" paperSize="8" scale="87" r:id="rId2"/>
  <headerFooter alignWithMargins="0">
    <oddHeader>&amp;L&amp;"黑体,常规"&amp;14附件2-20：&amp;C&amp;"黑体,常规"&amp;20(二十)农林行业工程设计主要专业技术人员配备表</oddHeader>
    <oddFooter>&amp;C&amp;14&amp;P</oddFooter>
  </headerFooter>
  <drawing r:id="rId1"/>
</worksheet>
</file>

<file path=xl/worksheets/sheet52.xml><?xml version="1.0" encoding="utf-8"?>
<worksheet xmlns="http://schemas.openxmlformats.org/spreadsheetml/2006/main" xmlns:r="http://schemas.openxmlformats.org/officeDocument/2006/relationships">
  <dimension ref="A1:G63"/>
  <sheetViews>
    <sheetView workbookViewId="0" topLeftCell="A10">
      <selection activeCell="J34" sqref="J34"/>
    </sheetView>
  </sheetViews>
  <sheetFormatPr defaultColWidth="9.00390625" defaultRowHeight="14.25"/>
  <cols>
    <col min="1" max="1" width="6.50390625" style="128" customWidth="1"/>
    <col min="2" max="2" width="19.125" style="136" customWidth="1"/>
    <col min="3" max="3" width="12.00390625" style="128" customWidth="1"/>
    <col min="4" max="4" width="10.375" style="128" customWidth="1"/>
    <col min="5" max="5" width="14.75390625" style="128" customWidth="1"/>
    <col min="6" max="6" width="8.50390625" style="128" customWidth="1"/>
    <col min="7" max="7" width="9.125" style="128" customWidth="1"/>
    <col min="8" max="16384" width="9.00390625" style="128" customWidth="1"/>
  </cols>
  <sheetData>
    <row r="1" spans="1:7" ht="19.5" customHeight="1">
      <c r="A1" s="127" t="s">
        <v>1025</v>
      </c>
      <c r="B1" s="127" t="s">
        <v>1026</v>
      </c>
      <c r="C1" s="127" t="s">
        <v>2004</v>
      </c>
      <c r="D1" s="127" t="s">
        <v>1027</v>
      </c>
      <c r="E1" s="644" t="s">
        <v>1309</v>
      </c>
      <c r="F1" s="645"/>
      <c r="G1" s="127" t="s">
        <v>1030</v>
      </c>
    </row>
    <row r="2" spans="1:7" s="129" customFormat="1" ht="18" customHeight="1">
      <c r="A2" s="127">
        <v>1</v>
      </c>
      <c r="B2" s="646" t="s">
        <v>1310</v>
      </c>
      <c r="C2" s="647"/>
      <c r="D2" s="647"/>
      <c r="E2" s="647"/>
      <c r="F2" s="647"/>
      <c r="G2" s="648"/>
    </row>
    <row r="3" spans="1:7" ht="18" customHeight="1">
      <c r="A3" s="130" t="s">
        <v>1311</v>
      </c>
      <c r="B3" s="131" t="s">
        <v>1312</v>
      </c>
      <c r="C3" s="130" t="s">
        <v>1375</v>
      </c>
      <c r="D3" s="130" t="s">
        <v>1313</v>
      </c>
      <c r="E3" s="649" t="s">
        <v>1314</v>
      </c>
      <c r="F3" s="650"/>
      <c r="G3" s="130"/>
    </row>
    <row r="4" spans="1:7" ht="18" customHeight="1">
      <c r="A4" s="130" t="s">
        <v>1394</v>
      </c>
      <c r="B4" s="131" t="s">
        <v>1315</v>
      </c>
      <c r="C4" s="130" t="s">
        <v>1375</v>
      </c>
      <c r="D4" s="130" t="s">
        <v>1313</v>
      </c>
      <c r="E4" s="649" t="s">
        <v>1314</v>
      </c>
      <c r="F4" s="650"/>
      <c r="G4" s="130"/>
    </row>
    <row r="5" spans="1:7" ht="18" customHeight="1">
      <c r="A5" s="130" t="s">
        <v>1395</v>
      </c>
      <c r="B5" s="131" t="s">
        <v>1316</v>
      </c>
      <c r="C5" s="130" t="s">
        <v>1375</v>
      </c>
      <c r="D5" s="130" t="s">
        <v>1317</v>
      </c>
      <c r="E5" s="649" t="s">
        <v>1318</v>
      </c>
      <c r="F5" s="650"/>
      <c r="G5" s="130"/>
    </row>
    <row r="6" spans="1:7" ht="18" customHeight="1">
      <c r="A6" s="130" t="s">
        <v>1396</v>
      </c>
      <c r="B6" s="131" t="s">
        <v>1319</v>
      </c>
      <c r="C6" s="130" t="s">
        <v>1375</v>
      </c>
      <c r="D6" s="130" t="s">
        <v>1317</v>
      </c>
      <c r="E6" s="649" t="s">
        <v>1318</v>
      </c>
      <c r="F6" s="650"/>
      <c r="G6" s="130"/>
    </row>
    <row r="7" spans="1:7" ht="18" customHeight="1">
      <c r="A7" s="130" t="s">
        <v>1397</v>
      </c>
      <c r="B7" s="131" t="s">
        <v>1320</v>
      </c>
      <c r="C7" s="130" t="s">
        <v>1375</v>
      </c>
      <c r="D7" s="130" t="s">
        <v>1321</v>
      </c>
      <c r="E7" s="649" t="s">
        <v>1322</v>
      </c>
      <c r="F7" s="650"/>
      <c r="G7" s="130"/>
    </row>
    <row r="8" spans="1:7" ht="18" customHeight="1">
      <c r="A8" s="130" t="s">
        <v>1398</v>
      </c>
      <c r="B8" s="131" t="s">
        <v>1323</v>
      </c>
      <c r="C8" s="130" t="s">
        <v>1375</v>
      </c>
      <c r="D8" s="130" t="s">
        <v>1324</v>
      </c>
      <c r="E8" s="649" t="s">
        <v>1325</v>
      </c>
      <c r="F8" s="650"/>
      <c r="G8" s="130"/>
    </row>
    <row r="9" spans="1:7" ht="18" customHeight="1">
      <c r="A9" s="130" t="s">
        <v>1399</v>
      </c>
      <c r="B9" s="131" t="s">
        <v>1326</v>
      </c>
      <c r="C9" s="130" t="s">
        <v>1375</v>
      </c>
      <c r="D9" s="130" t="s">
        <v>1321</v>
      </c>
      <c r="E9" s="649" t="s">
        <v>1322</v>
      </c>
      <c r="F9" s="650"/>
      <c r="G9" s="130"/>
    </row>
    <row r="10" spans="1:7" ht="18" customHeight="1">
      <c r="A10" s="130" t="s">
        <v>1400</v>
      </c>
      <c r="B10" s="131" t="s">
        <v>1327</v>
      </c>
      <c r="C10" s="130" t="s">
        <v>1328</v>
      </c>
      <c r="D10" s="130" t="s">
        <v>1321</v>
      </c>
      <c r="E10" s="649" t="s">
        <v>1322</v>
      </c>
      <c r="F10" s="650"/>
      <c r="G10" s="130"/>
    </row>
    <row r="11" spans="1:7" ht="18" customHeight="1">
      <c r="A11" s="130" t="s">
        <v>1401</v>
      </c>
      <c r="B11" s="131" t="s">
        <v>1329</v>
      </c>
      <c r="C11" s="130" t="s">
        <v>1375</v>
      </c>
      <c r="D11" s="130" t="s">
        <v>1330</v>
      </c>
      <c r="E11" s="649" t="s">
        <v>1331</v>
      </c>
      <c r="F11" s="650"/>
      <c r="G11" s="130"/>
    </row>
    <row r="12" spans="1:7" s="129" customFormat="1" ht="18" customHeight="1">
      <c r="A12" s="127">
        <v>2</v>
      </c>
      <c r="B12" s="646" t="s">
        <v>1332</v>
      </c>
      <c r="C12" s="647"/>
      <c r="D12" s="647"/>
      <c r="E12" s="647"/>
      <c r="F12" s="647"/>
      <c r="G12" s="648"/>
    </row>
    <row r="13" spans="1:7" ht="18" customHeight="1">
      <c r="A13" s="130" t="s">
        <v>1311</v>
      </c>
      <c r="B13" s="131" t="s">
        <v>1333</v>
      </c>
      <c r="C13" s="130" t="s">
        <v>1334</v>
      </c>
      <c r="D13" s="130" t="s">
        <v>1317</v>
      </c>
      <c r="E13" s="649" t="s">
        <v>1318</v>
      </c>
      <c r="F13" s="650"/>
      <c r="G13" s="130"/>
    </row>
    <row r="14" spans="1:7" ht="18" customHeight="1">
      <c r="A14" s="130" t="s">
        <v>1394</v>
      </c>
      <c r="B14" s="131" t="s">
        <v>1335</v>
      </c>
      <c r="C14" s="130" t="s">
        <v>1336</v>
      </c>
      <c r="D14" s="130" t="s">
        <v>1337</v>
      </c>
      <c r="E14" s="649" t="s">
        <v>1338</v>
      </c>
      <c r="F14" s="650"/>
      <c r="G14" s="130"/>
    </row>
    <row r="15" spans="1:7" ht="18" customHeight="1">
      <c r="A15" s="130" t="s">
        <v>1395</v>
      </c>
      <c r="B15" s="131" t="s">
        <v>1339</v>
      </c>
      <c r="C15" s="130" t="s">
        <v>1402</v>
      </c>
      <c r="D15" s="130" t="s">
        <v>1340</v>
      </c>
      <c r="E15" s="649" t="s">
        <v>1381</v>
      </c>
      <c r="F15" s="650"/>
      <c r="G15" s="130"/>
    </row>
    <row r="16" spans="1:7" ht="18" customHeight="1">
      <c r="A16" s="130" t="s">
        <v>1396</v>
      </c>
      <c r="B16" s="131" t="s">
        <v>1341</v>
      </c>
      <c r="C16" s="130" t="s">
        <v>1342</v>
      </c>
      <c r="D16" s="130" t="s">
        <v>1343</v>
      </c>
      <c r="E16" s="649" t="s">
        <v>1344</v>
      </c>
      <c r="F16" s="650"/>
      <c r="G16" s="130"/>
    </row>
    <row r="17" spans="1:7" ht="18" customHeight="1">
      <c r="A17" s="130" t="s">
        <v>1397</v>
      </c>
      <c r="B17" s="131" t="s">
        <v>1345</v>
      </c>
      <c r="C17" s="130" t="s">
        <v>1346</v>
      </c>
      <c r="D17" s="130" t="s">
        <v>1347</v>
      </c>
      <c r="E17" s="649" t="s">
        <v>1377</v>
      </c>
      <c r="F17" s="650"/>
      <c r="G17" s="130"/>
    </row>
    <row r="18" spans="1:7" ht="18" customHeight="1">
      <c r="A18" s="130" t="s">
        <v>1398</v>
      </c>
      <c r="B18" s="131" t="s">
        <v>1348</v>
      </c>
      <c r="C18" s="130" t="s">
        <v>1349</v>
      </c>
      <c r="D18" s="130" t="s">
        <v>1350</v>
      </c>
      <c r="E18" s="649" t="s">
        <v>1351</v>
      </c>
      <c r="F18" s="650"/>
      <c r="G18" s="130"/>
    </row>
    <row r="19" spans="1:7" ht="18" customHeight="1">
      <c r="A19" s="130" t="s">
        <v>1399</v>
      </c>
      <c r="B19" s="131" t="s">
        <v>1352</v>
      </c>
      <c r="C19" s="130" t="s">
        <v>1349</v>
      </c>
      <c r="D19" s="130" t="s">
        <v>1353</v>
      </c>
      <c r="E19" s="649" t="s">
        <v>1354</v>
      </c>
      <c r="F19" s="650"/>
      <c r="G19" s="130"/>
    </row>
    <row r="20" spans="1:7" ht="18" customHeight="1">
      <c r="A20" s="130" t="s">
        <v>1400</v>
      </c>
      <c r="B20" s="131" t="s">
        <v>1355</v>
      </c>
      <c r="C20" s="130" t="s">
        <v>1356</v>
      </c>
      <c r="D20" s="130" t="s">
        <v>1321</v>
      </c>
      <c r="E20" s="649" t="s">
        <v>1322</v>
      </c>
      <c r="F20" s="650"/>
      <c r="G20" s="130"/>
    </row>
    <row r="21" spans="1:7" ht="18" customHeight="1">
      <c r="A21" s="130" t="s">
        <v>1401</v>
      </c>
      <c r="B21" s="131" t="s">
        <v>1357</v>
      </c>
      <c r="C21" s="130" t="s">
        <v>1358</v>
      </c>
      <c r="D21" s="130" t="s">
        <v>1359</v>
      </c>
      <c r="E21" s="649" t="s">
        <v>1360</v>
      </c>
      <c r="F21" s="650"/>
      <c r="G21" s="130"/>
    </row>
    <row r="22" spans="1:7" ht="18" customHeight="1">
      <c r="A22" s="130" t="s">
        <v>1403</v>
      </c>
      <c r="B22" s="131" t="s">
        <v>1361</v>
      </c>
      <c r="C22" s="130" t="s">
        <v>1362</v>
      </c>
      <c r="D22" s="130" t="s">
        <v>1363</v>
      </c>
      <c r="E22" s="649" t="s">
        <v>1364</v>
      </c>
      <c r="F22" s="650"/>
      <c r="G22" s="130"/>
    </row>
    <row r="23" spans="1:7" s="133" customFormat="1" ht="18" customHeight="1">
      <c r="A23" s="130" t="s">
        <v>1404</v>
      </c>
      <c r="B23" s="132" t="s">
        <v>1365</v>
      </c>
      <c r="C23" s="130" t="s">
        <v>1349</v>
      </c>
      <c r="D23" s="40" t="s">
        <v>1366</v>
      </c>
      <c r="E23" s="649" t="s">
        <v>1367</v>
      </c>
      <c r="F23" s="650"/>
      <c r="G23" s="40"/>
    </row>
    <row r="24" spans="1:7" ht="18" customHeight="1">
      <c r="A24" s="130" t="s">
        <v>1405</v>
      </c>
      <c r="B24" s="131" t="s">
        <v>1368</v>
      </c>
      <c r="C24" s="130" t="s">
        <v>1369</v>
      </c>
      <c r="D24" s="130" t="s">
        <v>1370</v>
      </c>
      <c r="E24" s="649" t="s">
        <v>1371</v>
      </c>
      <c r="F24" s="650"/>
      <c r="G24" s="130"/>
    </row>
    <row r="25" spans="1:7" ht="18" customHeight="1">
      <c r="A25" s="130" t="s">
        <v>1406</v>
      </c>
      <c r="B25" s="131" t="s">
        <v>338</v>
      </c>
      <c r="C25" s="130" t="s">
        <v>339</v>
      </c>
      <c r="D25" s="130" t="s">
        <v>1321</v>
      </c>
      <c r="E25" s="649" t="s">
        <v>1322</v>
      </c>
      <c r="F25" s="650"/>
      <c r="G25" s="130"/>
    </row>
    <row r="26" spans="1:7" ht="18" customHeight="1">
      <c r="A26" s="130" t="s">
        <v>1245</v>
      </c>
      <c r="B26" s="131" t="s">
        <v>340</v>
      </c>
      <c r="C26" s="130" t="s">
        <v>1369</v>
      </c>
      <c r="D26" s="130" t="s">
        <v>1366</v>
      </c>
      <c r="E26" s="649" t="s">
        <v>1367</v>
      </c>
      <c r="F26" s="650"/>
      <c r="G26" s="130"/>
    </row>
    <row r="27" spans="1:7" ht="18" customHeight="1">
      <c r="A27" s="130" t="s">
        <v>1246</v>
      </c>
      <c r="B27" s="131" t="s">
        <v>341</v>
      </c>
      <c r="C27" s="130" t="s">
        <v>1375</v>
      </c>
      <c r="D27" s="130" t="s">
        <v>2278</v>
      </c>
      <c r="E27" s="649" t="s">
        <v>342</v>
      </c>
      <c r="F27" s="650"/>
      <c r="G27" s="130"/>
    </row>
    <row r="28" spans="1:7" ht="18" customHeight="1">
      <c r="A28" s="130" t="s">
        <v>1247</v>
      </c>
      <c r="B28" s="131" t="s">
        <v>343</v>
      </c>
      <c r="C28" s="130" t="s">
        <v>344</v>
      </c>
      <c r="D28" s="130" t="s">
        <v>1313</v>
      </c>
      <c r="E28" s="649" t="s">
        <v>1314</v>
      </c>
      <c r="F28" s="650"/>
      <c r="G28" s="130"/>
    </row>
    <row r="29" spans="1:7" ht="18" customHeight="1">
      <c r="A29" s="130" t="s">
        <v>1248</v>
      </c>
      <c r="B29" s="131" t="s">
        <v>345</v>
      </c>
      <c r="C29" s="130" t="s">
        <v>346</v>
      </c>
      <c r="D29" s="130" t="s">
        <v>347</v>
      </c>
      <c r="E29" s="649" t="s">
        <v>348</v>
      </c>
      <c r="F29" s="650"/>
      <c r="G29" s="130"/>
    </row>
    <row r="30" spans="1:7" ht="18" customHeight="1">
      <c r="A30" s="130" t="s">
        <v>1249</v>
      </c>
      <c r="B30" s="131" t="s">
        <v>349</v>
      </c>
      <c r="C30" s="130" t="s">
        <v>350</v>
      </c>
      <c r="D30" s="130" t="s">
        <v>351</v>
      </c>
      <c r="E30" s="649" t="s">
        <v>352</v>
      </c>
      <c r="F30" s="650"/>
      <c r="G30" s="130"/>
    </row>
    <row r="31" spans="1:7" ht="18" customHeight="1">
      <c r="A31" s="130" t="s">
        <v>1250</v>
      </c>
      <c r="B31" s="131" t="s">
        <v>353</v>
      </c>
      <c r="C31" s="130" t="s">
        <v>350</v>
      </c>
      <c r="D31" s="130" t="s">
        <v>354</v>
      </c>
      <c r="E31" s="649" t="s">
        <v>355</v>
      </c>
      <c r="F31" s="650"/>
      <c r="G31" s="130"/>
    </row>
    <row r="32" spans="1:7" s="129" customFormat="1" ht="18" customHeight="1">
      <c r="A32" s="127">
        <v>3</v>
      </c>
      <c r="B32" s="646" t="s">
        <v>2487</v>
      </c>
      <c r="C32" s="647"/>
      <c r="D32" s="647"/>
      <c r="E32" s="647"/>
      <c r="F32" s="647"/>
      <c r="G32" s="648"/>
    </row>
    <row r="33" spans="1:7" ht="18" customHeight="1">
      <c r="A33" s="130" t="s">
        <v>1311</v>
      </c>
      <c r="B33" s="131" t="s">
        <v>2488</v>
      </c>
      <c r="C33" s="130" t="s">
        <v>1865</v>
      </c>
      <c r="D33" s="130" t="s">
        <v>1450</v>
      </c>
      <c r="E33" s="649" t="s">
        <v>1451</v>
      </c>
      <c r="F33" s="650"/>
      <c r="G33" s="130"/>
    </row>
    <row r="34" spans="1:7" ht="18" customHeight="1">
      <c r="A34" s="652" t="s">
        <v>1394</v>
      </c>
      <c r="B34" s="651" t="s">
        <v>2489</v>
      </c>
      <c r="C34" s="647"/>
      <c r="D34" s="647"/>
      <c r="E34" s="647"/>
      <c r="F34" s="647"/>
      <c r="G34" s="648"/>
    </row>
    <row r="35" spans="1:7" ht="18" customHeight="1">
      <c r="A35" s="653"/>
      <c r="B35" s="131" t="s">
        <v>2490</v>
      </c>
      <c r="C35" s="130" t="s">
        <v>2491</v>
      </c>
      <c r="D35" s="130" t="s">
        <v>657</v>
      </c>
      <c r="E35" s="649" t="s">
        <v>2492</v>
      </c>
      <c r="F35" s="650"/>
      <c r="G35" s="130"/>
    </row>
    <row r="36" spans="1:7" ht="18" customHeight="1">
      <c r="A36" s="653"/>
      <c r="B36" s="131" t="s">
        <v>2493</v>
      </c>
      <c r="C36" s="130" t="s">
        <v>2494</v>
      </c>
      <c r="D36" s="130" t="s">
        <v>2495</v>
      </c>
      <c r="E36" s="649" t="s">
        <v>2496</v>
      </c>
      <c r="F36" s="650"/>
      <c r="G36" s="130"/>
    </row>
    <row r="37" spans="1:7" ht="18" customHeight="1">
      <c r="A37" s="653"/>
      <c r="B37" s="131" t="s">
        <v>2497</v>
      </c>
      <c r="C37" s="130" t="s">
        <v>2498</v>
      </c>
      <c r="D37" s="130" t="s">
        <v>2499</v>
      </c>
      <c r="E37" s="649" t="s">
        <v>2500</v>
      </c>
      <c r="F37" s="650"/>
      <c r="G37" s="130"/>
    </row>
    <row r="38" spans="1:7" ht="18" customHeight="1">
      <c r="A38" s="654"/>
      <c r="B38" s="131" t="s">
        <v>2501</v>
      </c>
      <c r="C38" s="130" t="s">
        <v>2502</v>
      </c>
      <c r="D38" s="130" t="s">
        <v>2503</v>
      </c>
      <c r="E38" s="649" t="s">
        <v>2504</v>
      </c>
      <c r="F38" s="650"/>
      <c r="G38" s="130"/>
    </row>
    <row r="39" spans="1:7" ht="26.25" customHeight="1">
      <c r="A39" s="652" t="s">
        <v>356</v>
      </c>
      <c r="B39" s="651" t="s">
        <v>2505</v>
      </c>
      <c r="C39" s="647"/>
      <c r="D39" s="647"/>
      <c r="E39" s="647"/>
      <c r="F39" s="648"/>
      <c r="G39" s="130"/>
    </row>
    <row r="40" spans="1:7" ht="26.25" customHeight="1">
      <c r="A40" s="653"/>
      <c r="B40" s="131" t="s">
        <v>2506</v>
      </c>
      <c r="C40" s="130" t="s">
        <v>2507</v>
      </c>
      <c r="D40" s="130" t="s">
        <v>2508</v>
      </c>
      <c r="E40" s="649" t="s">
        <v>2509</v>
      </c>
      <c r="F40" s="650"/>
      <c r="G40" s="130"/>
    </row>
    <row r="41" spans="1:7" ht="26.25" customHeight="1">
      <c r="A41" s="653"/>
      <c r="B41" s="131" t="s">
        <v>2510</v>
      </c>
      <c r="C41" s="130" t="s">
        <v>2507</v>
      </c>
      <c r="D41" s="130" t="s">
        <v>2511</v>
      </c>
      <c r="E41" s="649" t="s">
        <v>2512</v>
      </c>
      <c r="F41" s="650"/>
      <c r="G41" s="130"/>
    </row>
    <row r="42" spans="1:7" ht="26.25" customHeight="1">
      <c r="A42" s="653"/>
      <c r="B42" s="131" t="s">
        <v>2513</v>
      </c>
      <c r="C42" s="130" t="s">
        <v>2514</v>
      </c>
      <c r="D42" s="130" t="s">
        <v>2515</v>
      </c>
      <c r="E42" s="649" t="s">
        <v>2516</v>
      </c>
      <c r="F42" s="650"/>
      <c r="G42" s="130"/>
    </row>
    <row r="43" spans="1:7" ht="26.25" customHeight="1">
      <c r="A43" s="654"/>
      <c r="B43" s="131" t="s">
        <v>2517</v>
      </c>
      <c r="C43" s="130" t="s">
        <v>2514</v>
      </c>
      <c r="D43" s="130" t="s">
        <v>2518</v>
      </c>
      <c r="E43" s="649" t="s">
        <v>2519</v>
      </c>
      <c r="F43" s="650"/>
      <c r="G43" s="130"/>
    </row>
    <row r="44" spans="1:7" ht="26.25" customHeight="1">
      <c r="A44" s="130" t="s">
        <v>1420</v>
      </c>
      <c r="B44" s="131" t="s">
        <v>2520</v>
      </c>
      <c r="C44" s="130" t="s">
        <v>2521</v>
      </c>
      <c r="D44" s="130" t="s">
        <v>2522</v>
      </c>
      <c r="E44" s="649" t="s">
        <v>2523</v>
      </c>
      <c r="F44" s="650"/>
      <c r="G44" s="130"/>
    </row>
    <row r="45" spans="1:7" ht="26.25" customHeight="1">
      <c r="A45" s="130" t="s">
        <v>1397</v>
      </c>
      <c r="B45" s="131" t="s">
        <v>2524</v>
      </c>
      <c r="C45" s="130" t="s">
        <v>2525</v>
      </c>
      <c r="D45" s="130" t="s">
        <v>2526</v>
      </c>
      <c r="E45" s="649" t="s">
        <v>2527</v>
      </c>
      <c r="F45" s="650"/>
      <c r="G45" s="130"/>
    </row>
    <row r="46" spans="1:7" ht="26.25" customHeight="1">
      <c r="A46" s="130" t="s">
        <v>1398</v>
      </c>
      <c r="B46" s="131" t="s">
        <v>2528</v>
      </c>
      <c r="C46" s="130" t="s">
        <v>2502</v>
      </c>
      <c r="D46" s="130" t="s">
        <v>2529</v>
      </c>
      <c r="E46" s="649" t="s">
        <v>2530</v>
      </c>
      <c r="F46" s="650"/>
      <c r="G46" s="130"/>
    </row>
    <row r="47" spans="1:7" ht="26.25" customHeight="1">
      <c r="A47" s="130" t="s">
        <v>1399</v>
      </c>
      <c r="B47" s="131" t="s">
        <v>2531</v>
      </c>
      <c r="C47" s="130" t="s">
        <v>2502</v>
      </c>
      <c r="D47" s="130" t="s">
        <v>2515</v>
      </c>
      <c r="E47" s="649" t="s">
        <v>2516</v>
      </c>
      <c r="F47" s="650"/>
      <c r="G47" s="130"/>
    </row>
    <row r="48" spans="1:7" ht="26.25" customHeight="1">
      <c r="A48" s="130" t="s">
        <v>1400</v>
      </c>
      <c r="B48" s="131" t="s">
        <v>2532</v>
      </c>
      <c r="C48" s="130" t="s">
        <v>2502</v>
      </c>
      <c r="D48" s="130" t="s">
        <v>2533</v>
      </c>
      <c r="E48" s="649" t="s">
        <v>2534</v>
      </c>
      <c r="F48" s="650"/>
      <c r="G48" s="130"/>
    </row>
    <row r="49" spans="1:7" ht="26.25" customHeight="1">
      <c r="A49" s="130" t="s">
        <v>1401</v>
      </c>
      <c r="B49" s="131" t="s">
        <v>2535</v>
      </c>
      <c r="C49" s="130" t="s">
        <v>2502</v>
      </c>
      <c r="D49" s="130" t="s">
        <v>2536</v>
      </c>
      <c r="E49" s="649" t="s">
        <v>2537</v>
      </c>
      <c r="F49" s="650"/>
      <c r="G49" s="130"/>
    </row>
    <row r="50" spans="1:7" s="129" customFormat="1" ht="26.25" customHeight="1">
      <c r="A50" s="127">
        <v>4</v>
      </c>
      <c r="B50" s="646" t="s">
        <v>2538</v>
      </c>
      <c r="C50" s="647"/>
      <c r="D50" s="647"/>
      <c r="E50" s="647"/>
      <c r="F50" s="647"/>
      <c r="G50" s="648"/>
    </row>
    <row r="51" spans="1:7" ht="26.25" customHeight="1">
      <c r="A51" s="130" t="s">
        <v>1311</v>
      </c>
      <c r="B51" s="131" t="s">
        <v>1421</v>
      </c>
      <c r="C51" s="130" t="s">
        <v>1375</v>
      </c>
      <c r="D51" s="130" t="s">
        <v>2278</v>
      </c>
      <c r="E51" s="649" t="s">
        <v>342</v>
      </c>
      <c r="F51" s="650"/>
      <c r="G51" s="130"/>
    </row>
    <row r="52" spans="1:7" ht="26.25" customHeight="1">
      <c r="A52" s="130" t="s">
        <v>1394</v>
      </c>
      <c r="B52" s="131" t="s">
        <v>1422</v>
      </c>
      <c r="C52" s="130" t="s">
        <v>1375</v>
      </c>
      <c r="D52" s="130" t="s">
        <v>1321</v>
      </c>
      <c r="E52" s="649" t="s">
        <v>1322</v>
      </c>
      <c r="F52" s="650"/>
      <c r="G52" s="130"/>
    </row>
    <row r="53" spans="1:7" ht="26.25" customHeight="1">
      <c r="A53" s="130" t="s">
        <v>356</v>
      </c>
      <c r="B53" s="131" t="s">
        <v>1423</v>
      </c>
      <c r="C53" s="130" t="s">
        <v>1424</v>
      </c>
      <c r="D53" s="130" t="s">
        <v>1363</v>
      </c>
      <c r="E53" s="649" t="s">
        <v>1364</v>
      </c>
      <c r="F53" s="650"/>
      <c r="G53" s="130"/>
    </row>
    <row r="54" spans="1:7" ht="26.25" customHeight="1">
      <c r="A54" s="130" t="s">
        <v>1420</v>
      </c>
      <c r="B54" s="131" t="s">
        <v>1425</v>
      </c>
      <c r="C54" s="130" t="s">
        <v>1375</v>
      </c>
      <c r="D54" s="130" t="s">
        <v>1313</v>
      </c>
      <c r="E54" s="649" t="s">
        <v>1314</v>
      </c>
      <c r="F54" s="650"/>
      <c r="G54" s="130"/>
    </row>
    <row r="55" spans="1:7" ht="26.25" customHeight="1">
      <c r="A55" s="40" t="s">
        <v>1426</v>
      </c>
      <c r="B55" s="132" t="s">
        <v>1427</v>
      </c>
      <c r="C55" s="40" t="s">
        <v>1389</v>
      </c>
      <c r="D55" s="40" t="s">
        <v>1370</v>
      </c>
      <c r="E55" s="655" t="s">
        <v>1371</v>
      </c>
      <c r="F55" s="656"/>
      <c r="G55" s="40"/>
    </row>
    <row r="56" spans="1:7" s="129" customFormat="1" ht="26.25" customHeight="1">
      <c r="A56" s="127" t="s">
        <v>1428</v>
      </c>
      <c r="B56" s="646" t="s">
        <v>1429</v>
      </c>
      <c r="C56" s="647"/>
      <c r="D56" s="647"/>
      <c r="E56" s="647"/>
      <c r="F56" s="647"/>
      <c r="G56" s="648"/>
    </row>
    <row r="57" spans="1:7" ht="26.25" customHeight="1">
      <c r="A57" s="130" t="s">
        <v>1311</v>
      </c>
      <c r="B57" s="131" t="s">
        <v>1430</v>
      </c>
      <c r="C57" s="130" t="s">
        <v>1431</v>
      </c>
      <c r="D57" s="130" t="s">
        <v>1321</v>
      </c>
      <c r="E57" s="649" t="s">
        <v>1322</v>
      </c>
      <c r="F57" s="650"/>
      <c r="G57" s="130"/>
    </row>
    <row r="58" spans="1:7" ht="26.25" customHeight="1">
      <c r="A58" s="130" t="s">
        <v>1394</v>
      </c>
      <c r="B58" s="131" t="s">
        <v>1432</v>
      </c>
      <c r="C58" s="130" t="s">
        <v>344</v>
      </c>
      <c r="D58" s="130" t="s">
        <v>2278</v>
      </c>
      <c r="E58" s="649" t="s">
        <v>342</v>
      </c>
      <c r="F58" s="650"/>
      <c r="G58" s="130"/>
    </row>
    <row r="59" spans="1:7" ht="26.25" customHeight="1">
      <c r="A59" s="130" t="s">
        <v>1395</v>
      </c>
      <c r="B59" s="131" t="s">
        <v>1433</v>
      </c>
      <c r="C59" s="130" t="s">
        <v>1434</v>
      </c>
      <c r="D59" s="130" t="s">
        <v>1317</v>
      </c>
      <c r="E59" s="649" t="s">
        <v>1318</v>
      </c>
      <c r="F59" s="650"/>
      <c r="G59" s="130"/>
    </row>
    <row r="60" spans="1:7" ht="26.25" customHeight="1">
      <c r="A60" s="130" t="s">
        <v>1396</v>
      </c>
      <c r="B60" s="131" t="s">
        <v>1435</v>
      </c>
      <c r="C60" s="130" t="s">
        <v>1434</v>
      </c>
      <c r="D60" s="130" t="s">
        <v>1321</v>
      </c>
      <c r="E60" s="649" t="s">
        <v>1322</v>
      </c>
      <c r="F60" s="650"/>
      <c r="G60" s="130"/>
    </row>
    <row r="61" spans="1:7" ht="26.25" customHeight="1">
      <c r="A61" s="130" t="s">
        <v>1397</v>
      </c>
      <c r="B61" s="131" t="s">
        <v>1436</v>
      </c>
      <c r="C61" s="130" t="s">
        <v>1434</v>
      </c>
      <c r="D61" s="130" t="s">
        <v>1437</v>
      </c>
      <c r="E61" s="649" t="s">
        <v>1438</v>
      </c>
      <c r="F61" s="650"/>
      <c r="G61" s="130"/>
    </row>
    <row r="62" spans="1:7" ht="26.25" customHeight="1">
      <c r="A62" s="130" t="s">
        <v>1398</v>
      </c>
      <c r="B62" s="131" t="s">
        <v>1439</v>
      </c>
      <c r="C62" s="130" t="s">
        <v>1434</v>
      </c>
      <c r="D62" s="130" t="s">
        <v>1347</v>
      </c>
      <c r="E62" s="649" t="s">
        <v>1377</v>
      </c>
      <c r="F62" s="650"/>
      <c r="G62" s="130"/>
    </row>
    <row r="63" spans="1:7" ht="26.25" customHeight="1">
      <c r="A63" s="130" t="s">
        <v>1399</v>
      </c>
      <c r="B63" s="131" t="s">
        <v>1440</v>
      </c>
      <c r="C63" s="130" t="s">
        <v>1434</v>
      </c>
      <c r="D63" s="130" t="s">
        <v>1347</v>
      </c>
      <c r="E63" s="649" t="s">
        <v>1377</v>
      </c>
      <c r="F63" s="650"/>
      <c r="G63" s="130"/>
    </row>
  </sheetData>
  <mergeCells count="65">
    <mergeCell ref="A34:A38"/>
    <mergeCell ref="A39:A43"/>
    <mergeCell ref="E61:F61"/>
    <mergeCell ref="E62:F62"/>
    <mergeCell ref="E53:F53"/>
    <mergeCell ref="E54:F54"/>
    <mergeCell ref="E55:F55"/>
    <mergeCell ref="B56:G56"/>
    <mergeCell ref="E49:F49"/>
    <mergeCell ref="B50:G50"/>
    <mergeCell ref="E63:F63"/>
    <mergeCell ref="E57:F57"/>
    <mergeCell ref="E58:F58"/>
    <mergeCell ref="E59:F59"/>
    <mergeCell ref="E60:F60"/>
    <mergeCell ref="E51:F51"/>
    <mergeCell ref="E52:F52"/>
    <mergeCell ref="E45:F45"/>
    <mergeCell ref="E46:F46"/>
    <mergeCell ref="E47:F47"/>
    <mergeCell ref="E48:F48"/>
    <mergeCell ref="E41:F41"/>
    <mergeCell ref="E42:F42"/>
    <mergeCell ref="E43:F43"/>
    <mergeCell ref="E44:F44"/>
    <mergeCell ref="E37:F37"/>
    <mergeCell ref="E38:F38"/>
    <mergeCell ref="B39:F39"/>
    <mergeCell ref="E40:F40"/>
    <mergeCell ref="E33:F33"/>
    <mergeCell ref="B34:G34"/>
    <mergeCell ref="E35:F35"/>
    <mergeCell ref="E36:F36"/>
    <mergeCell ref="E29:F29"/>
    <mergeCell ref="E30:F30"/>
    <mergeCell ref="E31:F31"/>
    <mergeCell ref="B32:G32"/>
    <mergeCell ref="E25:F25"/>
    <mergeCell ref="E26:F26"/>
    <mergeCell ref="E27:F27"/>
    <mergeCell ref="E28:F28"/>
    <mergeCell ref="E21:F21"/>
    <mergeCell ref="E22:F22"/>
    <mergeCell ref="E23:F23"/>
    <mergeCell ref="E24:F24"/>
    <mergeCell ref="E17:F17"/>
    <mergeCell ref="E18:F18"/>
    <mergeCell ref="E19:F19"/>
    <mergeCell ref="E20:F20"/>
    <mergeCell ref="E13:F13"/>
    <mergeCell ref="E14:F14"/>
    <mergeCell ref="E15:F15"/>
    <mergeCell ref="E16:F16"/>
    <mergeCell ref="E9:F9"/>
    <mergeCell ref="E10:F10"/>
    <mergeCell ref="E11:F11"/>
    <mergeCell ref="B12:G12"/>
    <mergeCell ref="E5:F5"/>
    <mergeCell ref="E6:F6"/>
    <mergeCell ref="E7:F7"/>
    <mergeCell ref="E8:F8"/>
    <mergeCell ref="E1:F1"/>
    <mergeCell ref="B2:G2"/>
    <mergeCell ref="E3:F3"/>
    <mergeCell ref="E4:F4"/>
  </mergeCells>
  <printOptions horizontalCentered="1"/>
  <pageMargins left="0.7480314960629921" right="0.7480314960629921" top="1.1023622047244095" bottom="0.6299212598425197" header="0.4330708661417323" footer="0.4724409448818898"/>
  <pageSetup firstPageNumber="88" useFirstPageNumber="1" horizontalDpi="600" verticalDpi="600" orientation="portrait" paperSize="9" r:id="rId1"/>
  <headerFooter alignWithMargins="0">
    <oddHeader>&amp;L&amp;"仿宋_GB2312,常规"&amp;14附件3-18：&amp;C&amp;"黑体,常规"&amp;20
&amp;16农林行业建设项目设计规模划分表</oddHeader>
    <oddFooter>&amp;C&amp;P</oddFooter>
  </headerFooter>
</worksheet>
</file>

<file path=xl/worksheets/sheet53.xml><?xml version="1.0" encoding="utf-8"?>
<worksheet xmlns="http://schemas.openxmlformats.org/spreadsheetml/2006/main" xmlns:r="http://schemas.openxmlformats.org/officeDocument/2006/relationships">
  <dimension ref="A1:I43"/>
  <sheetViews>
    <sheetView workbookViewId="0" topLeftCell="A13">
      <selection activeCell="E19" sqref="E19"/>
    </sheetView>
  </sheetViews>
  <sheetFormatPr defaultColWidth="9.00390625" defaultRowHeight="14.25"/>
  <cols>
    <col min="1" max="1" width="6.50390625" style="128" customWidth="1"/>
    <col min="2" max="2" width="20.50390625" style="136" customWidth="1"/>
    <col min="3" max="3" width="6.875" style="128" customWidth="1"/>
    <col min="4" max="4" width="10.375" style="128" customWidth="1"/>
    <col min="5" max="5" width="14.75390625" style="128" customWidth="1"/>
    <col min="6" max="6" width="8.50390625" style="128" customWidth="1"/>
    <col min="7" max="7" width="14.25390625" style="128" customWidth="1"/>
    <col min="8" max="16384" width="9.00390625" style="128" customWidth="1"/>
  </cols>
  <sheetData>
    <row r="1" spans="1:7" ht="29.25" customHeight="1">
      <c r="A1" s="127" t="s">
        <v>1652</v>
      </c>
      <c r="B1" s="127" t="s">
        <v>1653</v>
      </c>
      <c r="C1" s="127" t="s">
        <v>1654</v>
      </c>
      <c r="D1" s="127" t="s">
        <v>1655</v>
      </c>
      <c r="E1" s="127" t="s">
        <v>2316</v>
      </c>
      <c r="F1" s="127" t="s">
        <v>2317</v>
      </c>
      <c r="G1" s="127" t="s">
        <v>1656</v>
      </c>
    </row>
    <row r="2" spans="1:7" ht="29.25" customHeight="1">
      <c r="A2" s="127" t="s">
        <v>1659</v>
      </c>
      <c r="B2" s="657" t="s">
        <v>1660</v>
      </c>
      <c r="C2" s="660"/>
      <c r="D2" s="660"/>
      <c r="E2" s="660"/>
      <c r="F2" s="660"/>
      <c r="G2" s="660"/>
    </row>
    <row r="3" spans="1:7" ht="29.25" customHeight="1">
      <c r="A3" s="130" t="s">
        <v>1657</v>
      </c>
      <c r="B3" s="131" t="s">
        <v>1661</v>
      </c>
      <c r="C3" s="130" t="s">
        <v>1662</v>
      </c>
      <c r="D3" s="130" t="s">
        <v>1663</v>
      </c>
      <c r="E3" s="130" t="s">
        <v>1664</v>
      </c>
      <c r="F3" s="130" t="s">
        <v>1665</v>
      </c>
      <c r="G3" s="130"/>
    </row>
    <row r="4" spans="1:7" ht="29.25" customHeight="1">
      <c r="A4" s="130" t="s">
        <v>1394</v>
      </c>
      <c r="B4" s="131" t="s">
        <v>1666</v>
      </c>
      <c r="C4" s="130" t="s">
        <v>1662</v>
      </c>
      <c r="D4" s="130" t="s">
        <v>1663</v>
      </c>
      <c r="E4" s="130" t="s">
        <v>1664</v>
      </c>
      <c r="F4" s="130" t="s">
        <v>1665</v>
      </c>
      <c r="G4" s="130"/>
    </row>
    <row r="5" spans="1:7" ht="29.25" customHeight="1">
      <c r="A5" s="130" t="s">
        <v>1395</v>
      </c>
      <c r="B5" s="131" t="s">
        <v>1667</v>
      </c>
      <c r="C5" s="130" t="s">
        <v>1668</v>
      </c>
      <c r="D5" s="130" t="s">
        <v>1669</v>
      </c>
      <c r="E5" s="130" t="s">
        <v>1670</v>
      </c>
      <c r="F5" s="130" t="s">
        <v>1671</v>
      </c>
      <c r="G5" s="130"/>
    </row>
    <row r="6" spans="1:7" ht="29.25" customHeight="1">
      <c r="A6" s="130" t="s">
        <v>1396</v>
      </c>
      <c r="B6" s="131" t="s">
        <v>1672</v>
      </c>
      <c r="C6" s="130" t="s">
        <v>1668</v>
      </c>
      <c r="D6" s="130" t="s">
        <v>1673</v>
      </c>
      <c r="E6" s="130" t="s">
        <v>1674</v>
      </c>
      <c r="F6" s="130" t="s">
        <v>1675</v>
      </c>
      <c r="G6" s="130"/>
    </row>
    <row r="7" spans="1:7" ht="29.25" customHeight="1">
      <c r="A7" s="127" t="s">
        <v>1676</v>
      </c>
      <c r="B7" s="646" t="s">
        <v>1677</v>
      </c>
      <c r="C7" s="647"/>
      <c r="D7" s="647"/>
      <c r="E7" s="647"/>
      <c r="F7" s="647"/>
      <c r="G7" s="648"/>
    </row>
    <row r="8" spans="1:7" ht="29.25" customHeight="1">
      <c r="A8" s="130" t="s">
        <v>1657</v>
      </c>
      <c r="B8" s="131" t="s">
        <v>1678</v>
      </c>
      <c r="C8" s="130" t="s">
        <v>1679</v>
      </c>
      <c r="D8" s="130" t="s">
        <v>1680</v>
      </c>
      <c r="E8" s="130" t="s">
        <v>1681</v>
      </c>
      <c r="F8" s="130" t="s">
        <v>1682</v>
      </c>
      <c r="G8" s="130" t="s">
        <v>1683</v>
      </c>
    </row>
    <row r="9" spans="1:7" ht="29.25" customHeight="1">
      <c r="A9" s="130" t="s">
        <v>1394</v>
      </c>
      <c r="B9" s="131" t="s">
        <v>1684</v>
      </c>
      <c r="C9" s="130" t="s">
        <v>1679</v>
      </c>
      <c r="D9" s="130" t="s">
        <v>1685</v>
      </c>
      <c r="E9" s="130" t="s">
        <v>1686</v>
      </c>
      <c r="F9" s="130" t="s">
        <v>1687</v>
      </c>
      <c r="G9" s="130"/>
    </row>
    <row r="10" spans="1:7" ht="29.25" customHeight="1">
      <c r="A10" s="130" t="s">
        <v>1395</v>
      </c>
      <c r="B10" s="131" t="s">
        <v>1688</v>
      </c>
      <c r="C10" s="130" t="s">
        <v>1679</v>
      </c>
      <c r="D10" s="130" t="s">
        <v>1689</v>
      </c>
      <c r="E10" s="130" t="s">
        <v>1690</v>
      </c>
      <c r="F10" s="130" t="s">
        <v>1682</v>
      </c>
      <c r="G10" s="130"/>
    </row>
    <row r="11" spans="1:7" ht="29.25" customHeight="1">
      <c r="A11" s="130" t="s">
        <v>1396</v>
      </c>
      <c r="B11" s="131" t="s">
        <v>1691</v>
      </c>
      <c r="C11" s="130" t="s">
        <v>1679</v>
      </c>
      <c r="D11" s="130" t="s">
        <v>1685</v>
      </c>
      <c r="E11" s="130" t="s">
        <v>1686</v>
      </c>
      <c r="F11" s="130" t="s">
        <v>1687</v>
      </c>
      <c r="G11" s="130"/>
    </row>
    <row r="12" spans="1:7" ht="29.25" customHeight="1">
      <c r="A12" s="130" t="s">
        <v>1397</v>
      </c>
      <c r="B12" s="131" t="s">
        <v>1692</v>
      </c>
      <c r="C12" s="130" t="s">
        <v>1679</v>
      </c>
      <c r="D12" s="130" t="s">
        <v>1685</v>
      </c>
      <c r="E12" s="130" t="s">
        <v>1686</v>
      </c>
      <c r="F12" s="130" t="s">
        <v>1687</v>
      </c>
      <c r="G12" s="130"/>
    </row>
    <row r="13" spans="1:7" ht="29.25" customHeight="1">
      <c r="A13" s="652" t="s">
        <v>1398</v>
      </c>
      <c r="B13" s="651" t="s">
        <v>1693</v>
      </c>
      <c r="C13" s="459"/>
      <c r="D13" s="459"/>
      <c r="E13" s="459"/>
      <c r="F13" s="459"/>
      <c r="G13" s="460"/>
    </row>
    <row r="14" spans="1:7" ht="29.25" customHeight="1">
      <c r="A14" s="653"/>
      <c r="B14" s="131" t="s">
        <v>1694</v>
      </c>
      <c r="C14" s="130" t="s">
        <v>1679</v>
      </c>
      <c r="D14" s="130" t="s">
        <v>1663</v>
      </c>
      <c r="E14" s="130" t="s">
        <v>1664</v>
      </c>
      <c r="F14" s="130" t="s">
        <v>1665</v>
      </c>
      <c r="G14" s="130"/>
    </row>
    <row r="15" spans="1:7" ht="29.25" customHeight="1">
      <c r="A15" s="653"/>
      <c r="B15" s="131" t="s">
        <v>1695</v>
      </c>
      <c r="C15" s="130" t="s">
        <v>1679</v>
      </c>
      <c r="D15" s="130" t="s">
        <v>1696</v>
      </c>
      <c r="E15" s="130" t="s">
        <v>1697</v>
      </c>
      <c r="F15" s="130" t="s">
        <v>1698</v>
      </c>
      <c r="G15" s="130"/>
    </row>
    <row r="16" spans="1:7" ht="29.25" customHeight="1">
      <c r="A16" s="653"/>
      <c r="B16" s="131" t="s">
        <v>1699</v>
      </c>
      <c r="C16" s="130" t="s">
        <v>1679</v>
      </c>
      <c r="D16" s="130" t="s">
        <v>1700</v>
      </c>
      <c r="E16" s="130" t="s">
        <v>1701</v>
      </c>
      <c r="F16" s="130" t="s">
        <v>1702</v>
      </c>
      <c r="G16" s="130"/>
    </row>
    <row r="17" spans="1:7" ht="29.25" customHeight="1">
      <c r="A17" s="654"/>
      <c r="B17" s="131" t="s">
        <v>1703</v>
      </c>
      <c r="C17" s="130" t="s">
        <v>1679</v>
      </c>
      <c r="D17" s="130" t="s">
        <v>1696</v>
      </c>
      <c r="E17" s="130" t="s">
        <v>1697</v>
      </c>
      <c r="F17" s="130" t="s">
        <v>1698</v>
      </c>
      <c r="G17" s="130"/>
    </row>
    <row r="18" spans="1:7" ht="29.25" customHeight="1">
      <c r="A18" s="127" t="s">
        <v>1704</v>
      </c>
      <c r="B18" s="657" t="s">
        <v>1705</v>
      </c>
      <c r="C18" s="658"/>
      <c r="D18" s="658"/>
      <c r="E18" s="658"/>
      <c r="F18" s="658"/>
      <c r="G18" s="658"/>
    </row>
    <row r="19" spans="1:7" ht="29.25" customHeight="1">
      <c r="A19" s="130" t="s">
        <v>1657</v>
      </c>
      <c r="B19" s="131" t="s">
        <v>1706</v>
      </c>
      <c r="C19" s="130" t="s">
        <v>1707</v>
      </c>
      <c r="D19" s="130" t="s">
        <v>1689</v>
      </c>
      <c r="E19" s="130" t="s">
        <v>1708</v>
      </c>
      <c r="F19" s="130" t="s">
        <v>1687</v>
      </c>
      <c r="G19" s="130"/>
    </row>
    <row r="20" spans="1:7" ht="29.25" customHeight="1">
      <c r="A20" s="130" t="s">
        <v>1394</v>
      </c>
      <c r="B20" s="131" t="s">
        <v>1709</v>
      </c>
      <c r="C20" s="130" t="s">
        <v>1707</v>
      </c>
      <c r="D20" s="130" t="s">
        <v>1680</v>
      </c>
      <c r="E20" s="130" t="s">
        <v>1710</v>
      </c>
      <c r="F20" s="130" t="s">
        <v>1711</v>
      </c>
      <c r="G20" s="130"/>
    </row>
    <row r="21" spans="1:7" ht="29.25" customHeight="1">
      <c r="A21" s="130" t="s">
        <v>1395</v>
      </c>
      <c r="B21" s="131" t="s">
        <v>1712</v>
      </c>
      <c r="C21" s="130" t="s">
        <v>1707</v>
      </c>
      <c r="D21" s="130" t="s">
        <v>1713</v>
      </c>
      <c r="E21" s="130" t="s">
        <v>1714</v>
      </c>
      <c r="F21" s="130" t="s">
        <v>1715</v>
      </c>
      <c r="G21" s="130"/>
    </row>
    <row r="22" spans="1:7" ht="29.25" customHeight="1">
      <c r="A22" s="130" t="s">
        <v>1396</v>
      </c>
      <c r="B22" s="131" t="s">
        <v>1716</v>
      </c>
      <c r="C22" s="130" t="s">
        <v>1658</v>
      </c>
      <c r="D22" s="130" t="s">
        <v>1717</v>
      </c>
      <c r="E22" s="130" t="s">
        <v>1718</v>
      </c>
      <c r="F22" s="130" t="s">
        <v>1719</v>
      </c>
      <c r="G22" s="130"/>
    </row>
    <row r="23" spans="1:7" ht="29.25" customHeight="1">
      <c r="A23" s="130" t="s">
        <v>1397</v>
      </c>
      <c r="B23" s="131" t="s">
        <v>1720</v>
      </c>
      <c r="C23" s="130" t="s">
        <v>1707</v>
      </c>
      <c r="D23" s="130" t="s">
        <v>1721</v>
      </c>
      <c r="E23" s="130" t="s">
        <v>1722</v>
      </c>
      <c r="F23" s="130" t="s">
        <v>1719</v>
      </c>
      <c r="G23" s="130"/>
    </row>
    <row r="24" spans="1:7" ht="29.25" customHeight="1">
      <c r="A24" s="127" t="s">
        <v>1723</v>
      </c>
      <c r="B24" s="657" t="s">
        <v>1724</v>
      </c>
      <c r="C24" s="659"/>
      <c r="D24" s="659"/>
      <c r="E24" s="659"/>
      <c r="F24" s="659"/>
      <c r="G24" s="659"/>
    </row>
    <row r="25" spans="1:9" ht="29.25" customHeight="1">
      <c r="A25" s="652" t="s">
        <v>1657</v>
      </c>
      <c r="B25" s="651" t="s">
        <v>1725</v>
      </c>
      <c r="C25" s="459"/>
      <c r="D25" s="459"/>
      <c r="E25" s="459"/>
      <c r="F25" s="459"/>
      <c r="G25" s="460"/>
      <c r="I25" s="134"/>
    </row>
    <row r="26" spans="1:7" ht="29.25" customHeight="1">
      <c r="A26" s="653"/>
      <c r="B26" s="131" t="s">
        <v>1726</v>
      </c>
      <c r="C26" s="130" t="s">
        <v>1707</v>
      </c>
      <c r="D26" s="130" t="s">
        <v>1727</v>
      </c>
      <c r="E26" s="130" t="s">
        <v>1728</v>
      </c>
      <c r="F26" s="130" t="s">
        <v>1729</v>
      </c>
      <c r="G26" s="130"/>
    </row>
    <row r="27" spans="1:7" ht="29.25" customHeight="1">
      <c r="A27" s="653"/>
      <c r="B27" s="131" t="s">
        <v>1730</v>
      </c>
      <c r="C27" s="130" t="s">
        <v>1707</v>
      </c>
      <c r="D27" s="130" t="s">
        <v>1731</v>
      </c>
      <c r="E27" s="130" t="s">
        <v>1732</v>
      </c>
      <c r="F27" s="130" t="s">
        <v>1733</v>
      </c>
      <c r="G27" s="130"/>
    </row>
    <row r="28" spans="1:7" ht="29.25" customHeight="1">
      <c r="A28" s="653"/>
      <c r="B28" s="131" t="s">
        <v>1734</v>
      </c>
      <c r="C28" s="130" t="s">
        <v>1707</v>
      </c>
      <c r="D28" s="130" t="s">
        <v>1735</v>
      </c>
      <c r="E28" s="130" t="s">
        <v>1736</v>
      </c>
      <c r="F28" s="130" t="s">
        <v>1727</v>
      </c>
      <c r="G28" s="130"/>
    </row>
    <row r="29" spans="1:7" ht="29.25" customHeight="1">
      <c r="A29" s="653"/>
      <c r="B29" s="131" t="s">
        <v>1737</v>
      </c>
      <c r="C29" s="130" t="s">
        <v>1707</v>
      </c>
      <c r="D29" s="130" t="s">
        <v>1729</v>
      </c>
      <c r="E29" s="130" t="s">
        <v>1690</v>
      </c>
      <c r="F29" s="130" t="s">
        <v>1738</v>
      </c>
      <c r="G29" s="130"/>
    </row>
    <row r="30" spans="1:7" ht="29.25" customHeight="1">
      <c r="A30" s="653"/>
      <c r="B30" s="131" t="s">
        <v>1739</v>
      </c>
      <c r="C30" s="130" t="s">
        <v>1707</v>
      </c>
      <c r="D30" s="135" t="s">
        <v>1740</v>
      </c>
      <c r="E30" s="135" t="s">
        <v>1741</v>
      </c>
      <c r="F30" s="130" t="s">
        <v>1733</v>
      </c>
      <c r="G30" s="130"/>
    </row>
    <row r="31" spans="1:7" ht="29.25" customHeight="1">
      <c r="A31" s="654"/>
      <c r="B31" s="131" t="s">
        <v>1742</v>
      </c>
      <c r="C31" s="130" t="s">
        <v>1707</v>
      </c>
      <c r="D31" s="135" t="s">
        <v>1743</v>
      </c>
      <c r="E31" s="135" t="s">
        <v>1744</v>
      </c>
      <c r="F31" s="130" t="s">
        <v>1727</v>
      </c>
      <c r="G31" s="130"/>
    </row>
    <row r="32" spans="1:7" ht="29.25" customHeight="1">
      <c r="A32" s="130" t="s">
        <v>1394</v>
      </c>
      <c r="B32" s="131" t="s">
        <v>1745</v>
      </c>
      <c r="C32" s="130" t="s">
        <v>1707</v>
      </c>
      <c r="D32" s="130" t="s">
        <v>1746</v>
      </c>
      <c r="E32" s="130" t="s">
        <v>1747</v>
      </c>
      <c r="F32" s="130" t="s">
        <v>1711</v>
      </c>
      <c r="G32" s="130"/>
    </row>
    <row r="33" spans="1:7" ht="29.25" customHeight="1">
      <c r="A33" s="130" t="s">
        <v>1395</v>
      </c>
      <c r="B33" s="131" t="s">
        <v>1783</v>
      </c>
      <c r="C33" s="130" t="s">
        <v>1707</v>
      </c>
      <c r="D33" s="130" t="s">
        <v>1721</v>
      </c>
      <c r="E33" s="130" t="s">
        <v>1722</v>
      </c>
      <c r="F33" s="130" t="s">
        <v>1719</v>
      </c>
      <c r="G33" s="130"/>
    </row>
    <row r="34" spans="1:7" ht="29.25" customHeight="1">
      <c r="A34" s="130" t="s">
        <v>1396</v>
      </c>
      <c r="B34" s="131" t="s">
        <v>1784</v>
      </c>
      <c r="C34" s="130" t="s">
        <v>1707</v>
      </c>
      <c r="D34" s="130" t="s">
        <v>1663</v>
      </c>
      <c r="E34" s="130" t="s">
        <v>1736</v>
      </c>
      <c r="F34" s="130" t="s">
        <v>1698</v>
      </c>
      <c r="G34" s="130"/>
    </row>
    <row r="35" spans="1:7" ht="29.25" customHeight="1">
      <c r="A35" s="130" t="s">
        <v>1397</v>
      </c>
      <c r="B35" s="131" t="s">
        <v>1785</v>
      </c>
      <c r="C35" s="130" t="s">
        <v>1707</v>
      </c>
      <c r="D35" s="130" t="s">
        <v>1663</v>
      </c>
      <c r="E35" s="130" t="s">
        <v>1736</v>
      </c>
      <c r="F35" s="130" t="s">
        <v>1698</v>
      </c>
      <c r="G35" s="130" t="s">
        <v>1786</v>
      </c>
    </row>
    <row r="36" spans="1:7" ht="29.25" customHeight="1">
      <c r="A36" s="130" t="s">
        <v>1398</v>
      </c>
      <c r="B36" s="131" t="s">
        <v>1787</v>
      </c>
      <c r="C36" s="130" t="s">
        <v>1707</v>
      </c>
      <c r="D36" s="130" t="s">
        <v>1680</v>
      </c>
      <c r="E36" s="130" t="s">
        <v>1788</v>
      </c>
      <c r="F36" s="130" t="s">
        <v>1789</v>
      </c>
      <c r="G36" s="130" t="s">
        <v>1790</v>
      </c>
    </row>
    <row r="37" spans="1:7" ht="29.25" customHeight="1">
      <c r="A37" s="130" t="s">
        <v>1399</v>
      </c>
      <c r="B37" s="131" t="s">
        <v>1791</v>
      </c>
      <c r="C37" s="130" t="s">
        <v>1707</v>
      </c>
      <c r="D37" s="130" t="s">
        <v>1689</v>
      </c>
      <c r="E37" s="130" t="s">
        <v>1690</v>
      </c>
      <c r="F37" s="130" t="s">
        <v>1682</v>
      </c>
      <c r="G37" s="130"/>
    </row>
    <row r="38" spans="1:7" ht="29.25" customHeight="1">
      <c r="A38" s="130" t="s">
        <v>1400</v>
      </c>
      <c r="B38" s="131" t="s">
        <v>1792</v>
      </c>
      <c r="C38" s="130" t="s">
        <v>1707</v>
      </c>
      <c r="D38" s="130" t="s">
        <v>1793</v>
      </c>
      <c r="E38" s="130" t="s">
        <v>1794</v>
      </c>
      <c r="F38" s="130" t="s">
        <v>1795</v>
      </c>
      <c r="G38" s="130"/>
    </row>
    <row r="39" spans="1:7" ht="29.25" customHeight="1">
      <c r="A39" s="127" t="s">
        <v>1796</v>
      </c>
      <c r="B39" s="646" t="s">
        <v>1797</v>
      </c>
      <c r="C39" s="459"/>
      <c r="D39" s="459"/>
      <c r="E39" s="459"/>
      <c r="F39" s="459"/>
      <c r="G39" s="460"/>
    </row>
    <row r="40" spans="1:7" ht="29.25" customHeight="1">
      <c r="A40" s="130" t="s">
        <v>1657</v>
      </c>
      <c r="B40" s="131" t="s">
        <v>1798</v>
      </c>
      <c r="C40" s="130" t="s">
        <v>1799</v>
      </c>
      <c r="D40" s="130" t="s">
        <v>1700</v>
      </c>
      <c r="E40" s="130" t="s">
        <v>1800</v>
      </c>
      <c r="F40" s="130" t="s">
        <v>1698</v>
      </c>
      <c r="G40" s="130"/>
    </row>
    <row r="41" spans="1:7" ht="29.25" customHeight="1">
      <c r="A41" s="130" t="s">
        <v>1394</v>
      </c>
      <c r="B41" s="131" t="s">
        <v>1801</v>
      </c>
      <c r="C41" s="130" t="s">
        <v>1707</v>
      </c>
      <c r="D41" s="130" t="s">
        <v>1689</v>
      </c>
      <c r="E41" s="130" t="s">
        <v>1802</v>
      </c>
      <c r="F41" s="130" t="s">
        <v>1803</v>
      </c>
      <c r="G41" s="130"/>
    </row>
    <row r="42" spans="1:7" ht="29.25" customHeight="1">
      <c r="A42" s="130" t="s">
        <v>1395</v>
      </c>
      <c r="B42" s="131" t="s">
        <v>1804</v>
      </c>
      <c r="C42" s="130" t="s">
        <v>1707</v>
      </c>
      <c r="D42" s="130" t="s">
        <v>1805</v>
      </c>
      <c r="E42" s="130" t="s">
        <v>1806</v>
      </c>
      <c r="F42" s="130" t="s">
        <v>1807</v>
      </c>
      <c r="G42" s="130"/>
    </row>
    <row r="43" spans="1:7" ht="29.25" customHeight="1">
      <c r="A43" s="130" t="s">
        <v>1396</v>
      </c>
      <c r="B43" s="131" t="s">
        <v>1808</v>
      </c>
      <c r="C43" s="130" t="s">
        <v>1707</v>
      </c>
      <c r="D43" s="130" t="s">
        <v>1809</v>
      </c>
      <c r="E43" s="130" t="s">
        <v>1810</v>
      </c>
      <c r="F43" s="130" t="s">
        <v>1811</v>
      </c>
      <c r="G43" s="130"/>
    </row>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sheetData>
  <mergeCells count="9">
    <mergeCell ref="B39:G39"/>
    <mergeCell ref="B25:G25"/>
    <mergeCell ref="A25:A31"/>
    <mergeCell ref="B13:G13"/>
    <mergeCell ref="A13:A17"/>
    <mergeCell ref="B7:G7"/>
    <mergeCell ref="B18:G18"/>
    <mergeCell ref="B24:G24"/>
    <mergeCell ref="B2:G2"/>
  </mergeCells>
  <printOptions horizontalCentered="1"/>
  <pageMargins left="0.6692913385826772" right="0.6692913385826772" top="1.299212598425197" bottom="0.7874015748031497" header="0.5118110236220472" footer="0.5118110236220472"/>
  <pageSetup firstPageNumber="90" useFirstPageNumber="1" horizontalDpi="600" verticalDpi="600" orientation="portrait" paperSize="9" r:id="rId1"/>
  <headerFooter alignWithMargins="0">
    <oddHeader>&amp;L&amp;"仿宋_GB2312,常规"&amp;14附件3-18：&amp;C&amp;"黑体,常规"&amp;20
&amp;16农林行业建设项目设计规模划分表</oddHeader>
    <oddFooter>&amp;C&amp;P</oddFooter>
  </headerFooter>
</worksheet>
</file>

<file path=xl/worksheets/sheet54.xml><?xml version="1.0" encoding="utf-8"?>
<worksheet xmlns="http://schemas.openxmlformats.org/spreadsheetml/2006/main" xmlns:r="http://schemas.openxmlformats.org/officeDocument/2006/relationships">
  <dimension ref="A1:E22"/>
  <sheetViews>
    <sheetView zoomScale="115" zoomScaleNormal="115" workbookViewId="0" topLeftCell="A1">
      <selection activeCell="E9" sqref="E9"/>
    </sheetView>
  </sheetViews>
  <sheetFormatPr defaultColWidth="9.00390625" defaultRowHeight="14.25"/>
  <cols>
    <col min="1" max="1" width="29.75390625" style="278" customWidth="1"/>
    <col min="2" max="2" width="16.75390625" style="0" customWidth="1"/>
    <col min="3" max="3" width="13.625" style="0" customWidth="1"/>
    <col min="4" max="4" width="21.625" style="0" customWidth="1"/>
    <col min="5" max="5" width="33.50390625" style="0" customWidth="1"/>
  </cols>
  <sheetData>
    <row r="1" spans="1:4" ht="27" customHeight="1">
      <c r="A1" s="4" t="s">
        <v>2889</v>
      </c>
      <c r="B1" s="4" t="s">
        <v>2890</v>
      </c>
      <c r="C1" s="399" t="s">
        <v>2891</v>
      </c>
      <c r="D1" s="401"/>
    </row>
    <row r="2" spans="1:4" ht="27.75" customHeight="1">
      <c r="A2" s="99" t="s">
        <v>2900</v>
      </c>
      <c r="B2" s="349" t="s">
        <v>2901</v>
      </c>
      <c r="C2" s="497" t="s">
        <v>1947</v>
      </c>
      <c r="D2" s="531"/>
    </row>
    <row r="3" spans="1:4" ht="27.75" customHeight="1">
      <c r="A3" s="99" t="s">
        <v>2902</v>
      </c>
      <c r="B3" s="350"/>
      <c r="C3" s="347" t="s">
        <v>2903</v>
      </c>
      <c r="D3" s="414"/>
    </row>
    <row r="4" spans="1:4" ht="27.75" customHeight="1">
      <c r="A4" s="99" t="s">
        <v>2904</v>
      </c>
      <c r="B4" s="350"/>
      <c r="C4" s="347" t="s">
        <v>2905</v>
      </c>
      <c r="D4" s="414"/>
    </row>
    <row r="5" spans="1:4" ht="27.75" customHeight="1">
      <c r="A5" s="99" t="s">
        <v>2899</v>
      </c>
      <c r="B5" s="350"/>
      <c r="C5" s="347" t="s">
        <v>2897</v>
      </c>
      <c r="D5" s="414"/>
    </row>
    <row r="6" spans="1:5" ht="27.75" customHeight="1">
      <c r="A6" s="99" t="s">
        <v>2906</v>
      </c>
      <c r="B6" s="350"/>
      <c r="C6" s="347" t="s">
        <v>2907</v>
      </c>
      <c r="D6" s="414"/>
      <c r="E6" t="s">
        <v>1948</v>
      </c>
    </row>
    <row r="7" spans="1:4" ht="27.75" customHeight="1">
      <c r="A7" s="99" t="s">
        <v>2908</v>
      </c>
      <c r="B7" s="350"/>
      <c r="C7" s="347" t="s">
        <v>2909</v>
      </c>
      <c r="D7" s="414"/>
    </row>
    <row r="8" spans="1:4" ht="27.75" customHeight="1">
      <c r="A8" s="99" t="s">
        <v>2910</v>
      </c>
      <c r="B8" s="350"/>
      <c r="C8" s="347" t="s">
        <v>2911</v>
      </c>
      <c r="D8" s="414"/>
    </row>
    <row r="9" spans="1:4" ht="27.75" customHeight="1">
      <c r="A9" s="99" t="s">
        <v>2912</v>
      </c>
      <c r="B9" s="350"/>
      <c r="C9" s="415" t="s">
        <v>2913</v>
      </c>
      <c r="D9" s="416"/>
    </row>
    <row r="10" spans="1:4" ht="27.75" customHeight="1">
      <c r="A10" s="41" t="s">
        <v>2914</v>
      </c>
      <c r="B10" s="350"/>
      <c r="C10" s="415" t="s">
        <v>2915</v>
      </c>
      <c r="D10" s="416"/>
    </row>
    <row r="11" spans="1:4" ht="27.75" customHeight="1">
      <c r="A11" s="99" t="s">
        <v>2916</v>
      </c>
      <c r="B11" s="350"/>
      <c r="C11" s="347" t="s">
        <v>2917</v>
      </c>
      <c r="D11" s="414"/>
    </row>
    <row r="12" spans="1:4" ht="27.75" customHeight="1">
      <c r="A12" s="99" t="s">
        <v>2918</v>
      </c>
      <c r="B12" s="350"/>
      <c r="C12" s="347" t="s">
        <v>2919</v>
      </c>
      <c r="D12" s="414"/>
    </row>
    <row r="13" spans="1:4" ht="27.75" customHeight="1">
      <c r="A13" s="99" t="s">
        <v>2920</v>
      </c>
      <c r="B13" s="350"/>
      <c r="C13" s="99" t="s">
        <v>2921</v>
      </c>
      <c r="D13" s="99"/>
    </row>
    <row r="14" spans="1:4" ht="27.75" customHeight="1">
      <c r="A14" s="99" t="s">
        <v>2922</v>
      </c>
      <c r="B14" s="350"/>
      <c r="C14" s="347" t="s">
        <v>2923</v>
      </c>
      <c r="D14" s="414"/>
    </row>
    <row r="15" spans="1:4" ht="27.75" customHeight="1">
      <c r="A15" s="99" t="s">
        <v>2924</v>
      </c>
      <c r="B15" s="350"/>
      <c r="C15" s="347" t="s">
        <v>2925</v>
      </c>
      <c r="D15" s="414"/>
    </row>
    <row r="16" spans="1:4" ht="27.75" customHeight="1">
      <c r="A16" s="99" t="s">
        <v>2926</v>
      </c>
      <c r="B16" s="350"/>
      <c r="C16" s="347" t="s">
        <v>2927</v>
      </c>
      <c r="D16" s="414"/>
    </row>
    <row r="17" spans="1:4" ht="27.75" customHeight="1">
      <c r="A17" s="41" t="s">
        <v>2928</v>
      </c>
      <c r="B17" s="350"/>
      <c r="C17" s="415" t="s">
        <v>2929</v>
      </c>
      <c r="D17" s="416"/>
    </row>
    <row r="18" spans="1:4" ht="27.75" customHeight="1">
      <c r="A18" s="99" t="s">
        <v>2930</v>
      </c>
      <c r="B18" s="350"/>
      <c r="C18" s="347" t="s">
        <v>2931</v>
      </c>
      <c r="D18" s="414"/>
    </row>
    <row r="19" spans="1:4" ht="27.75" customHeight="1">
      <c r="A19" s="41" t="s">
        <v>2932</v>
      </c>
      <c r="B19" s="351"/>
      <c r="C19" s="347" t="s">
        <v>3057</v>
      </c>
      <c r="D19" s="414"/>
    </row>
    <row r="20" spans="1:4" ht="27.75" customHeight="1">
      <c r="A20" s="99" t="s">
        <v>2933</v>
      </c>
      <c r="B20" s="4" t="s">
        <v>2892</v>
      </c>
      <c r="C20" s="347" t="s">
        <v>2893</v>
      </c>
      <c r="D20" s="413"/>
    </row>
    <row r="21" spans="1:4" ht="27.75" customHeight="1">
      <c r="A21" s="99" t="s">
        <v>2934</v>
      </c>
      <c r="B21" s="4" t="s">
        <v>2894</v>
      </c>
      <c r="C21" s="347" t="s">
        <v>2895</v>
      </c>
      <c r="D21" s="413"/>
    </row>
    <row r="22" spans="1:4" ht="27.75" customHeight="1">
      <c r="A22" s="99" t="s">
        <v>2935</v>
      </c>
      <c r="B22" s="4" t="s">
        <v>2896</v>
      </c>
      <c r="C22" s="347" t="s">
        <v>2898</v>
      </c>
      <c r="D22" s="414"/>
    </row>
  </sheetData>
  <mergeCells count="22">
    <mergeCell ref="C19:D19"/>
    <mergeCell ref="C22:D22"/>
    <mergeCell ref="C21:D21"/>
    <mergeCell ref="C20:D20"/>
    <mergeCell ref="C15:D15"/>
    <mergeCell ref="C16:D16"/>
    <mergeCell ref="C17:D17"/>
    <mergeCell ref="C18:D18"/>
    <mergeCell ref="C10:D10"/>
    <mergeCell ref="C11:D11"/>
    <mergeCell ref="C12:D12"/>
    <mergeCell ref="C14:D14"/>
    <mergeCell ref="B2:B19"/>
    <mergeCell ref="C1:D1"/>
    <mergeCell ref="C2:D2"/>
    <mergeCell ref="C3:D3"/>
    <mergeCell ref="C4:D4"/>
    <mergeCell ref="C5:D5"/>
    <mergeCell ref="C6:D6"/>
    <mergeCell ref="C7:D7"/>
    <mergeCell ref="C8:D8"/>
    <mergeCell ref="C9:D9"/>
  </mergeCells>
  <printOptions horizontalCentered="1"/>
  <pageMargins left="0.7874015748031497" right="0.7874015748031497" top="1.2598425196850394" bottom="0.7874015748031497" header="0.5118110236220472" footer="0.5118110236220472"/>
  <pageSetup horizontalDpi="600" verticalDpi="600" orientation="portrait" paperSize="9" scale="98" r:id="rId2"/>
  <headerFooter alignWithMargins="0">
    <oddHeader>&amp;L&amp;"仿宋_GB2312,常规"&amp;14附件4-18：&amp;C&amp;"黑体,常规"&amp;20
&amp;16农林行业配备注册人员的专业在未启动注册时专业设置对照表</oddHeader>
    <oddFooter>&amp;C92</oddFooter>
  </headerFooter>
  <drawing r:id="rId1"/>
</worksheet>
</file>

<file path=xl/worksheets/sheet55.xml><?xml version="1.0" encoding="utf-8"?>
<worksheet xmlns="http://schemas.openxmlformats.org/spreadsheetml/2006/main" xmlns:r="http://schemas.openxmlformats.org/officeDocument/2006/relationships">
  <dimension ref="A1:R39"/>
  <sheetViews>
    <sheetView showZeros="0" zoomScale="115" zoomScaleNormal="115" workbookViewId="0" topLeftCell="A1">
      <selection activeCell="R22" sqref="R22"/>
    </sheetView>
  </sheetViews>
  <sheetFormatPr defaultColWidth="9.00390625" defaultRowHeight="14.25"/>
  <cols>
    <col min="1" max="1" width="7.00390625" style="6" customWidth="1"/>
    <col min="2" max="2" width="10.375" style="6" customWidth="1"/>
    <col min="3" max="3" width="6.625" style="6" customWidth="1"/>
    <col min="4" max="18" width="6.375" style="6" customWidth="1"/>
    <col min="19" max="26" width="3.25390625" style="6" customWidth="1"/>
    <col min="27" max="27" width="13.75390625" style="6" customWidth="1"/>
    <col min="28" max="16384" width="4.50390625" style="6" customWidth="1"/>
  </cols>
  <sheetData>
    <row r="1" spans="1:18" ht="73.5" customHeight="1">
      <c r="A1" s="391"/>
      <c r="B1" s="391"/>
      <c r="C1" s="391"/>
      <c r="D1" s="39" t="s">
        <v>2649</v>
      </c>
      <c r="E1" s="335" t="s">
        <v>2650</v>
      </c>
      <c r="F1" s="336"/>
      <c r="G1" s="39" t="s">
        <v>761</v>
      </c>
      <c r="H1" s="39" t="s">
        <v>762</v>
      </c>
      <c r="I1" s="39" t="s">
        <v>1591</v>
      </c>
      <c r="J1" s="24" t="s">
        <v>763</v>
      </c>
      <c r="K1" s="335" t="s">
        <v>764</v>
      </c>
      <c r="L1" s="336"/>
      <c r="M1" s="39" t="s">
        <v>765</v>
      </c>
      <c r="N1" s="24" t="s">
        <v>766</v>
      </c>
      <c r="O1" s="24" t="s">
        <v>767</v>
      </c>
      <c r="P1" s="24" t="s">
        <v>768</v>
      </c>
      <c r="Q1" s="24" t="s">
        <v>769</v>
      </c>
      <c r="R1" s="389" t="s">
        <v>3255</v>
      </c>
    </row>
    <row r="2" spans="1:18" ht="96.75" customHeight="1">
      <c r="A2" s="391"/>
      <c r="B2" s="391"/>
      <c r="C2" s="391"/>
      <c r="D2" s="24" t="s">
        <v>770</v>
      </c>
      <c r="E2" s="24" t="s">
        <v>770</v>
      </c>
      <c r="F2" s="24"/>
      <c r="G2" s="24" t="s">
        <v>770</v>
      </c>
      <c r="H2" s="24" t="s">
        <v>770</v>
      </c>
      <c r="I2" s="24" t="s">
        <v>770</v>
      </c>
      <c r="J2" s="25"/>
      <c r="K2" s="24" t="s">
        <v>771</v>
      </c>
      <c r="L2" s="24"/>
      <c r="M2" s="24"/>
      <c r="N2" s="24"/>
      <c r="O2" s="24"/>
      <c r="P2" s="24"/>
      <c r="Q2" s="24"/>
      <c r="R2" s="390"/>
    </row>
    <row r="3" spans="1:18" ht="16.5" customHeight="1">
      <c r="A3" s="394" t="s">
        <v>772</v>
      </c>
      <c r="B3" s="393" t="s">
        <v>773</v>
      </c>
      <c r="C3" s="334"/>
      <c r="D3" s="240">
        <v>8</v>
      </c>
      <c r="E3" s="240">
        <v>12</v>
      </c>
      <c r="F3" s="240"/>
      <c r="G3" s="240">
        <v>5</v>
      </c>
      <c r="H3" s="240">
        <v>2</v>
      </c>
      <c r="I3" s="240">
        <v>2</v>
      </c>
      <c r="J3" s="5">
        <v>2</v>
      </c>
      <c r="K3" s="5">
        <v>1</v>
      </c>
      <c r="L3" s="5">
        <v>2</v>
      </c>
      <c r="M3" s="5">
        <v>4</v>
      </c>
      <c r="N3" s="5">
        <v>2</v>
      </c>
      <c r="O3" s="5">
        <v>1</v>
      </c>
      <c r="P3" s="5">
        <v>1</v>
      </c>
      <c r="Q3" s="5">
        <v>1</v>
      </c>
      <c r="R3" s="5">
        <f aca="true" t="shared" si="0" ref="R3:R28">SUM(D3:Q3)</f>
        <v>43</v>
      </c>
    </row>
    <row r="4" spans="1:18" ht="16.5" customHeight="1">
      <c r="A4" s="394"/>
      <c r="B4" s="393" t="s">
        <v>774</v>
      </c>
      <c r="C4" s="334"/>
      <c r="D4" s="240">
        <v>5</v>
      </c>
      <c r="E4" s="240">
        <v>8</v>
      </c>
      <c r="F4" s="240"/>
      <c r="G4" s="240">
        <v>3</v>
      </c>
      <c r="H4" s="240">
        <v>1</v>
      </c>
      <c r="I4" s="240">
        <v>1</v>
      </c>
      <c r="J4" s="5">
        <v>1</v>
      </c>
      <c r="K4" s="21"/>
      <c r="L4" s="21">
        <v>2</v>
      </c>
      <c r="M4" s="5">
        <v>2</v>
      </c>
      <c r="N4" s="5">
        <v>1</v>
      </c>
      <c r="O4" s="5">
        <v>1</v>
      </c>
      <c r="P4" s="5">
        <v>1</v>
      </c>
      <c r="Q4" s="5">
        <v>1</v>
      </c>
      <c r="R4" s="5">
        <f t="shared" si="0"/>
        <v>27</v>
      </c>
    </row>
    <row r="5" spans="1:18" ht="16.5" customHeight="1">
      <c r="A5" s="391"/>
      <c r="B5" s="393" t="s">
        <v>775</v>
      </c>
      <c r="C5" s="334"/>
      <c r="D5" s="240">
        <v>2</v>
      </c>
      <c r="E5" s="240">
        <v>4</v>
      </c>
      <c r="F5" s="240"/>
      <c r="G5" s="240">
        <v>2</v>
      </c>
      <c r="H5" s="240">
        <v>1</v>
      </c>
      <c r="I5" s="240">
        <v>1</v>
      </c>
      <c r="J5" s="5">
        <v>1</v>
      </c>
      <c r="K5" s="21"/>
      <c r="L5" s="21">
        <v>1</v>
      </c>
      <c r="M5" s="5">
        <v>1</v>
      </c>
      <c r="N5" s="5">
        <v>1</v>
      </c>
      <c r="O5" s="5">
        <v>1</v>
      </c>
      <c r="P5" s="5">
        <v>1</v>
      </c>
      <c r="Q5" s="5">
        <v>1</v>
      </c>
      <c r="R5" s="5">
        <f t="shared" si="0"/>
        <v>17</v>
      </c>
    </row>
    <row r="6" spans="1:18" ht="16.5" customHeight="1">
      <c r="A6" s="394" t="s">
        <v>776</v>
      </c>
      <c r="B6" s="394" t="s">
        <v>777</v>
      </c>
      <c r="C6" s="4" t="s">
        <v>3257</v>
      </c>
      <c r="D6" s="240">
        <v>6</v>
      </c>
      <c r="E6" s="240">
        <v>9</v>
      </c>
      <c r="F6" s="240"/>
      <c r="G6" s="240">
        <v>4</v>
      </c>
      <c r="H6" s="240">
        <v>2</v>
      </c>
      <c r="I6" s="240">
        <v>2</v>
      </c>
      <c r="J6" s="5">
        <v>2</v>
      </c>
      <c r="K6" s="21">
        <v>1</v>
      </c>
      <c r="L6" s="21">
        <v>2</v>
      </c>
      <c r="M6" s="5">
        <v>3</v>
      </c>
      <c r="N6" s="5">
        <v>2</v>
      </c>
      <c r="O6" s="5">
        <v>1</v>
      </c>
      <c r="P6" s="5">
        <v>1</v>
      </c>
      <c r="Q6" s="5">
        <v>1</v>
      </c>
      <c r="R6" s="5">
        <f t="shared" si="0"/>
        <v>36</v>
      </c>
    </row>
    <row r="7" spans="1:18" ht="16.5" customHeight="1">
      <c r="A7" s="488"/>
      <c r="B7" s="391"/>
      <c r="C7" s="4" t="s">
        <v>3258</v>
      </c>
      <c r="D7" s="240">
        <v>4</v>
      </c>
      <c r="E7" s="240">
        <v>6</v>
      </c>
      <c r="F7" s="240"/>
      <c r="G7" s="240">
        <v>2</v>
      </c>
      <c r="H7" s="240">
        <v>1</v>
      </c>
      <c r="I7" s="240">
        <v>1</v>
      </c>
      <c r="J7" s="5">
        <v>1</v>
      </c>
      <c r="K7" s="21"/>
      <c r="L7" s="21">
        <v>2</v>
      </c>
      <c r="M7" s="5">
        <v>2</v>
      </c>
      <c r="N7" s="5">
        <v>1</v>
      </c>
      <c r="O7" s="5">
        <v>1</v>
      </c>
      <c r="P7" s="5">
        <v>1</v>
      </c>
      <c r="Q7" s="5">
        <v>1</v>
      </c>
      <c r="R7" s="5">
        <f t="shared" si="0"/>
        <v>23</v>
      </c>
    </row>
    <row r="8" spans="1:18" ht="16.5" customHeight="1">
      <c r="A8" s="488"/>
      <c r="B8" s="391"/>
      <c r="C8" s="4" t="s">
        <v>445</v>
      </c>
      <c r="D8" s="240">
        <v>2</v>
      </c>
      <c r="E8" s="240">
        <v>3</v>
      </c>
      <c r="F8" s="240"/>
      <c r="G8" s="240">
        <v>1</v>
      </c>
      <c r="H8" s="240">
        <v>1</v>
      </c>
      <c r="I8" s="240">
        <v>1</v>
      </c>
      <c r="J8" s="5">
        <v>1</v>
      </c>
      <c r="K8" s="5"/>
      <c r="L8" s="5">
        <v>1</v>
      </c>
      <c r="M8" s="5">
        <v>1</v>
      </c>
      <c r="N8" s="5">
        <v>1</v>
      </c>
      <c r="O8" s="5">
        <v>1</v>
      </c>
      <c r="P8" s="5">
        <v>1</v>
      </c>
      <c r="Q8" s="5">
        <v>1</v>
      </c>
      <c r="R8" s="5">
        <f t="shared" si="0"/>
        <v>15</v>
      </c>
    </row>
    <row r="9" spans="1:18" ht="16.5" customHeight="1">
      <c r="A9" s="488"/>
      <c r="B9" s="394" t="s">
        <v>778</v>
      </c>
      <c r="C9" s="4" t="s">
        <v>3257</v>
      </c>
      <c r="D9" s="240">
        <v>6</v>
      </c>
      <c r="E9" s="240">
        <v>9</v>
      </c>
      <c r="F9" s="240"/>
      <c r="G9" s="240">
        <v>4</v>
      </c>
      <c r="H9" s="240">
        <v>1</v>
      </c>
      <c r="I9" s="240">
        <v>1</v>
      </c>
      <c r="J9" s="5">
        <v>2</v>
      </c>
      <c r="K9" s="21"/>
      <c r="L9" s="21">
        <v>2</v>
      </c>
      <c r="M9" s="5">
        <v>3</v>
      </c>
      <c r="N9" s="5">
        <v>2</v>
      </c>
      <c r="O9" s="5">
        <v>1</v>
      </c>
      <c r="P9" s="5">
        <v>1</v>
      </c>
      <c r="Q9" s="5">
        <v>1</v>
      </c>
      <c r="R9" s="5">
        <f t="shared" si="0"/>
        <v>33</v>
      </c>
    </row>
    <row r="10" spans="1:18" ht="16.5" customHeight="1">
      <c r="A10" s="488"/>
      <c r="B10" s="391"/>
      <c r="C10" s="4" t="s">
        <v>3258</v>
      </c>
      <c r="D10" s="240">
        <v>4</v>
      </c>
      <c r="E10" s="240">
        <v>6</v>
      </c>
      <c r="F10" s="240"/>
      <c r="G10" s="240">
        <v>2</v>
      </c>
      <c r="H10" s="240">
        <v>1</v>
      </c>
      <c r="I10" s="240">
        <v>1</v>
      </c>
      <c r="J10" s="5">
        <v>1</v>
      </c>
      <c r="K10" s="21"/>
      <c r="L10" s="21">
        <v>2</v>
      </c>
      <c r="M10" s="5">
        <v>2</v>
      </c>
      <c r="N10" s="5">
        <v>1</v>
      </c>
      <c r="O10" s="5">
        <v>1</v>
      </c>
      <c r="P10" s="5">
        <v>1</v>
      </c>
      <c r="Q10" s="5">
        <v>1</v>
      </c>
      <c r="R10" s="5">
        <f t="shared" si="0"/>
        <v>23</v>
      </c>
    </row>
    <row r="11" spans="1:18" ht="16.5" customHeight="1">
      <c r="A11" s="488"/>
      <c r="B11" s="391"/>
      <c r="C11" s="4" t="s">
        <v>445</v>
      </c>
      <c r="D11" s="240">
        <v>2</v>
      </c>
      <c r="E11" s="240">
        <v>3</v>
      </c>
      <c r="F11" s="240"/>
      <c r="G11" s="240">
        <v>1</v>
      </c>
      <c r="H11" s="662">
        <v>1</v>
      </c>
      <c r="I11" s="663"/>
      <c r="J11" s="5">
        <v>1</v>
      </c>
      <c r="K11" s="21"/>
      <c r="L11" s="21">
        <v>1</v>
      </c>
      <c r="M11" s="5">
        <v>1</v>
      </c>
      <c r="N11" s="5">
        <v>1</v>
      </c>
      <c r="O11" s="5">
        <v>1</v>
      </c>
      <c r="P11" s="5">
        <v>1</v>
      </c>
      <c r="Q11" s="5">
        <v>1</v>
      </c>
      <c r="R11" s="5">
        <f t="shared" si="0"/>
        <v>14</v>
      </c>
    </row>
    <row r="12" spans="1:18" ht="16.5" customHeight="1">
      <c r="A12" s="488"/>
      <c r="B12" s="394" t="s">
        <v>779</v>
      </c>
      <c r="C12" s="4" t="s">
        <v>3257</v>
      </c>
      <c r="D12" s="240">
        <v>6</v>
      </c>
      <c r="E12" s="240">
        <v>7</v>
      </c>
      <c r="F12" s="240"/>
      <c r="G12" s="240">
        <v>3</v>
      </c>
      <c r="H12" s="240">
        <v>1</v>
      </c>
      <c r="I12" s="240">
        <v>1</v>
      </c>
      <c r="J12" s="5">
        <v>2</v>
      </c>
      <c r="K12" s="21"/>
      <c r="L12" s="21">
        <v>2</v>
      </c>
      <c r="M12" s="5">
        <v>2</v>
      </c>
      <c r="N12" s="5">
        <v>2</v>
      </c>
      <c r="O12" s="5">
        <v>1</v>
      </c>
      <c r="P12" s="5">
        <v>1</v>
      </c>
      <c r="Q12" s="5">
        <v>1</v>
      </c>
      <c r="R12" s="5">
        <f t="shared" si="0"/>
        <v>29</v>
      </c>
    </row>
    <row r="13" spans="1:18" ht="16.5" customHeight="1">
      <c r="A13" s="488"/>
      <c r="B13" s="391"/>
      <c r="C13" s="4" t="s">
        <v>3258</v>
      </c>
      <c r="D13" s="240">
        <v>4</v>
      </c>
      <c r="E13" s="240">
        <v>5</v>
      </c>
      <c r="F13" s="240"/>
      <c r="G13" s="240">
        <v>2</v>
      </c>
      <c r="H13" s="240">
        <v>1</v>
      </c>
      <c r="I13" s="240">
        <v>1</v>
      </c>
      <c r="J13" s="5">
        <v>1</v>
      </c>
      <c r="K13" s="21"/>
      <c r="L13" s="21">
        <v>2</v>
      </c>
      <c r="M13" s="5">
        <v>1</v>
      </c>
      <c r="N13" s="5">
        <v>1</v>
      </c>
      <c r="O13" s="5">
        <v>1</v>
      </c>
      <c r="P13" s="5">
        <v>1</v>
      </c>
      <c r="Q13" s="5">
        <v>1</v>
      </c>
      <c r="R13" s="5">
        <f t="shared" si="0"/>
        <v>21</v>
      </c>
    </row>
    <row r="14" spans="1:18" ht="16.5" customHeight="1">
      <c r="A14" s="488"/>
      <c r="B14" s="391"/>
      <c r="C14" s="4" t="s">
        <v>445</v>
      </c>
      <c r="D14" s="240">
        <v>2</v>
      </c>
      <c r="E14" s="240">
        <v>3</v>
      </c>
      <c r="F14" s="240"/>
      <c r="G14" s="240">
        <v>1</v>
      </c>
      <c r="H14" s="662">
        <v>1</v>
      </c>
      <c r="I14" s="663"/>
      <c r="J14" s="5">
        <v>1</v>
      </c>
      <c r="K14" s="5"/>
      <c r="L14" s="5">
        <v>1</v>
      </c>
      <c r="M14" s="5">
        <v>1</v>
      </c>
      <c r="N14" s="5">
        <v>1</v>
      </c>
      <c r="O14" s="5">
        <v>1</v>
      </c>
      <c r="P14" s="5">
        <v>1</v>
      </c>
      <c r="Q14" s="5">
        <v>1</v>
      </c>
      <c r="R14" s="5">
        <f t="shared" si="0"/>
        <v>14</v>
      </c>
    </row>
    <row r="15" spans="1:18" ht="16.5" customHeight="1">
      <c r="A15" s="488"/>
      <c r="B15" s="394" t="s">
        <v>780</v>
      </c>
      <c r="C15" s="4" t="s">
        <v>3257</v>
      </c>
      <c r="D15" s="240">
        <v>6</v>
      </c>
      <c r="E15" s="240">
        <v>7</v>
      </c>
      <c r="F15" s="240"/>
      <c r="G15" s="240">
        <v>3</v>
      </c>
      <c r="H15" s="240">
        <v>1</v>
      </c>
      <c r="I15" s="240">
        <v>1</v>
      </c>
      <c r="J15" s="5">
        <v>2</v>
      </c>
      <c r="K15" s="21"/>
      <c r="L15" s="21">
        <v>1</v>
      </c>
      <c r="M15" s="5">
        <v>2</v>
      </c>
      <c r="N15" s="5"/>
      <c r="O15" s="5"/>
      <c r="P15" s="5"/>
      <c r="Q15" s="5"/>
      <c r="R15" s="5">
        <f t="shared" si="0"/>
        <v>23</v>
      </c>
    </row>
    <row r="16" spans="1:18" ht="16.5" customHeight="1">
      <c r="A16" s="488"/>
      <c r="B16" s="391"/>
      <c r="C16" s="4" t="s">
        <v>3258</v>
      </c>
      <c r="D16" s="240">
        <v>3</v>
      </c>
      <c r="E16" s="240">
        <v>5</v>
      </c>
      <c r="F16" s="240"/>
      <c r="G16" s="240">
        <v>2</v>
      </c>
      <c r="H16" s="240">
        <v>1</v>
      </c>
      <c r="I16" s="240">
        <v>1</v>
      </c>
      <c r="J16" s="5">
        <v>1</v>
      </c>
      <c r="K16" s="21"/>
      <c r="L16" s="21">
        <v>1</v>
      </c>
      <c r="M16" s="5">
        <v>1</v>
      </c>
      <c r="N16" s="5"/>
      <c r="O16" s="5"/>
      <c r="P16" s="5"/>
      <c r="Q16" s="5"/>
      <c r="R16" s="5">
        <f t="shared" si="0"/>
        <v>15</v>
      </c>
    </row>
    <row r="17" spans="1:18" ht="16.5" customHeight="1">
      <c r="A17" s="488"/>
      <c r="B17" s="391"/>
      <c r="C17" s="4" t="s">
        <v>445</v>
      </c>
      <c r="D17" s="240">
        <v>1</v>
      </c>
      <c r="E17" s="240">
        <v>3</v>
      </c>
      <c r="F17" s="240"/>
      <c r="G17" s="240">
        <v>1</v>
      </c>
      <c r="H17" s="662">
        <v>1</v>
      </c>
      <c r="I17" s="663"/>
      <c r="J17" s="5">
        <v>1</v>
      </c>
      <c r="K17" s="21"/>
      <c r="L17" s="21">
        <v>1</v>
      </c>
      <c r="M17" s="5">
        <v>1</v>
      </c>
      <c r="N17" s="5"/>
      <c r="O17" s="5"/>
      <c r="P17" s="5"/>
      <c r="Q17" s="5"/>
      <c r="R17" s="5">
        <f t="shared" si="0"/>
        <v>9</v>
      </c>
    </row>
    <row r="18" spans="1:18" ht="15.75" customHeight="1">
      <c r="A18" s="394" t="s">
        <v>776</v>
      </c>
      <c r="B18" s="394" t="s">
        <v>781</v>
      </c>
      <c r="C18" s="4" t="s">
        <v>3257</v>
      </c>
      <c r="D18" s="240">
        <v>5</v>
      </c>
      <c r="E18" s="240">
        <v>7</v>
      </c>
      <c r="F18" s="240"/>
      <c r="G18" s="240">
        <v>3</v>
      </c>
      <c r="H18" s="240">
        <v>1</v>
      </c>
      <c r="I18" s="240">
        <v>1</v>
      </c>
      <c r="J18" s="5">
        <v>2</v>
      </c>
      <c r="K18" s="21"/>
      <c r="L18" s="21">
        <v>1</v>
      </c>
      <c r="M18" s="5">
        <v>2</v>
      </c>
      <c r="N18" s="5"/>
      <c r="O18" s="5">
        <v>1</v>
      </c>
      <c r="P18" s="5"/>
      <c r="Q18" s="5"/>
      <c r="R18" s="5">
        <f t="shared" si="0"/>
        <v>23</v>
      </c>
    </row>
    <row r="19" spans="1:18" ht="15.75" customHeight="1">
      <c r="A19" s="488"/>
      <c r="B19" s="391"/>
      <c r="C19" s="4" t="s">
        <v>3258</v>
      </c>
      <c r="D19" s="240">
        <v>3</v>
      </c>
      <c r="E19" s="240">
        <v>5</v>
      </c>
      <c r="F19" s="240"/>
      <c r="G19" s="240">
        <v>2</v>
      </c>
      <c r="H19" s="240">
        <v>1</v>
      </c>
      <c r="I19" s="240">
        <v>1</v>
      </c>
      <c r="J19" s="5">
        <v>1</v>
      </c>
      <c r="K19" s="21"/>
      <c r="L19" s="21">
        <v>1</v>
      </c>
      <c r="M19" s="5">
        <v>1</v>
      </c>
      <c r="N19" s="5"/>
      <c r="O19" s="5"/>
      <c r="P19" s="5"/>
      <c r="Q19" s="5"/>
      <c r="R19" s="5">
        <f t="shared" si="0"/>
        <v>15</v>
      </c>
    </row>
    <row r="20" spans="1:18" ht="15.75" customHeight="1">
      <c r="A20" s="488"/>
      <c r="B20" s="391"/>
      <c r="C20" s="4" t="s">
        <v>445</v>
      </c>
      <c r="D20" s="240">
        <v>1</v>
      </c>
      <c r="E20" s="240">
        <v>3</v>
      </c>
      <c r="F20" s="240"/>
      <c r="G20" s="240">
        <v>1</v>
      </c>
      <c r="H20" s="662">
        <v>1</v>
      </c>
      <c r="I20" s="663"/>
      <c r="J20" s="5">
        <v>1</v>
      </c>
      <c r="K20" s="21"/>
      <c r="L20" s="21">
        <v>1</v>
      </c>
      <c r="M20" s="5">
        <v>1</v>
      </c>
      <c r="N20" s="5"/>
      <c r="O20" s="5"/>
      <c r="P20" s="5"/>
      <c r="Q20" s="5"/>
      <c r="R20" s="5">
        <f t="shared" si="0"/>
        <v>9</v>
      </c>
    </row>
    <row r="21" spans="1:18" ht="15.75" customHeight="1">
      <c r="A21" s="488"/>
      <c r="B21" s="394" t="s">
        <v>782</v>
      </c>
      <c r="C21" s="4" t="s">
        <v>3257</v>
      </c>
      <c r="D21" s="240">
        <v>5</v>
      </c>
      <c r="E21" s="240">
        <v>6</v>
      </c>
      <c r="F21" s="240"/>
      <c r="G21" s="240">
        <v>3</v>
      </c>
      <c r="H21" s="240">
        <v>1</v>
      </c>
      <c r="I21" s="240">
        <v>1</v>
      </c>
      <c r="J21" s="5">
        <v>2</v>
      </c>
      <c r="K21" s="21"/>
      <c r="L21" s="21">
        <v>1</v>
      </c>
      <c r="M21" s="5">
        <v>2</v>
      </c>
      <c r="N21" s="5"/>
      <c r="O21" s="5"/>
      <c r="P21" s="5"/>
      <c r="Q21" s="5"/>
      <c r="R21" s="5">
        <f t="shared" si="0"/>
        <v>21</v>
      </c>
    </row>
    <row r="22" spans="1:18" ht="15.75" customHeight="1">
      <c r="A22" s="488"/>
      <c r="B22" s="391"/>
      <c r="C22" s="4" t="s">
        <v>3258</v>
      </c>
      <c r="D22" s="240">
        <v>3</v>
      </c>
      <c r="E22" s="240">
        <v>4</v>
      </c>
      <c r="F22" s="240"/>
      <c r="G22" s="240">
        <v>2</v>
      </c>
      <c r="H22" s="240">
        <v>1</v>
      </c>
      <c r="I22" s="240">
        <v>1</v>
      </c>
      <c r="J22" s="5">
        <v>1</v>
      </c>
      <c r="K22" s="21"/>
      <c r="L22" s="21">
        <v>1</v>
      </c>
      <c r="M22" s="5">
        <v>1</v>
      </c>
      <c r="N22" s="5"/>
      <c r="O22" s="5"/>
      <c r="P22" s="5"/>
      <c r="Q22" s="5"/>
      <c r="R22" s="5">
        <f t="shared" si="0"/>
        <v>14</v>
      </c>
    </row>
    <row r="23" spans="1:18" ht="15.75" customHeight="1">
      <c r="A23" s="488"/>
      <c r="B23" s="391"/>
      <c r="C23" s="4" t="s">
        <v>445</v>
      </c>
      <c r="D23" s="240">
        <v>1</v>
      </c>
      <c r="E23" s="240">
        <v>3</v>
      </c>
      <c r="F23" s="240"/>
      <c r="G23" s="240">
        <v>1</v>
      </c>
      <c r="H23" s="662">
        <v>1</v>
      </c>
      <c r="I23" s="663"/>
      <c r="J23" s="5">
        <v>1</v>
      </c>
      <c r="K23" s="21"/>
      <c r="L23" s="21">
        <v>1</v>
      </c>
      <c r="M23" s="5">
        <v>1</v>
      </c>
      <c r="N23" s="5"/>
      <c r="O23" s="5"/>
      <c r="P23" s="5"/>
      <c r="Q23" s="5"/>
      <c r="R23" s="5">
        <f t="shared" si="0"/>
        <v>9</v>
      </c>
    </row>
    <row r="24" spans="1:18" ht="15.75" customHeight="1">
      <c r="A24" s="488"/>
      <c r="B24" s="394" t="s">
        <v>783</v>
      </c>
      <c r="C24" s="4" t="s">
        <v>3257</v>
      </c>
      <c r="D24" s="240">
        <v>3</v>
      </c>
      <c r="E24" s="240">
        <v>4</v>
      </c>
      <c r="F24" s="240"/>
      <c r="G24" s="240">
        <v>2</v>
      </c>
      <c r="H24" s="240">
        <v>3</v>
      </c>
      <c r="I24" s="240">
        <v>1</v>
      </c>
      <c r="J24" s="5">
        <v>2</v>
      </c>
      <c r="K24" s="21"/>
      <c r="L24" s="21">
        <v>1</v>
      </c>
      <c r="M24" s="5">
        <v>1</v>
      </c>
      <c r="N24" s="5"/>
      <c r="O24" s="5"/>
      <c r="P24" s="5"/>
      <c r="Q24" s="5"/>
      <c r="R24" s="5">
        <f t="shared" si="0"/>
        <v>17</v>
      </c>
    </row>
    <row r="25" spans="1:18" ht="15.75" customHeight="1">
      <c r="A25" s="488"/>
      <c r="B25" s="391"/>
      <c r="C25" s="4" t="s">
        <v>3258</v>
      </c>
      <c r="D25" s="240">
        <v>1</v>
      </c>
      <c r="E25" s="240">
        <v>3</v>
      </c>
      <c r="F25" s="240"/>
      <c r="G25" s="240">
        <v>1</v>
      </c>
      <c r="H25" s="240">
        <v>3</v>
      </c>
      <c r="I25" s="240">
        <v>1</v>
      </c>
      <c r="J25" s="5">
        <v>1</v>
      </c>
      <c r="K25" s="21"/>
      <c r="L25" s="21">
        <v>1</v>
      </c>
      <c r="M25" s="5">
        <v>1</v>
      </c>
      <c r="N25" s="5"/>
      <c r="O25" s="5"/>
      <c r="P25" s="5"/>
      <c r="Q25" s="5"/>
      <c r="R25" s="5">
        <f t="shared" si="0"/>
        <v>12</v>
      </c>
    </row>
    <row r="26" spans="1:18" ht="15.75" customHeight="1">
      <c r="A26" s="488"/>
      <c r="B26" s="391"/>
      <c r="C26" s="4" t="s">
        <v>445</v>
      </c>
      <c r="D26" s="240">
        <v>1</v>
      </c>
      <c r="E26" s="240">
        <v>1</v>
      </c>
      <c r="F26" s="240"/>
      <c r="G26" s="240">
        <v>1</v>
      </c>
      <c r="H26" s="240">
        <v>2</v>
      </c>
      <c r="I26" s="240">
        <v>1</v>
      </c>
      <c r="J26" s="5">
        <v>1</v>
      </c>
      <c r="K26" s="21"/>
      <c r="L26" s="21">
        <v>1</v>
      </c>
      <c r="M26" s="5">
        <v>1</v>
      </c>
      <c r="N26" s="5"/>
      <c r="O26" s="5"/>
      <c r="P26" s="5"/>
      <c r="Q26" s="5"/>
      <c r="R26" s="5">
        <f t="shared" si="0"/>
        <v>9</v>
      </c>
    </row>
    <row r="27" spans="1:18" ht="15.75" customHeight="1">
      <c r="A27" s="488"/>
      <c r="B27" s="324" t="s">
        <v>784</v>
      </c>
      <c r="C27" s="4" t="s">
        <v>3257</v>
      </c>
      <c r="D27" s="240">
        <v>3</v>
      </c>
      <c r="E27" s="240"/>
      <c r="F27" s="240">
        <v>5</v>
      </c>
      <c r="G27" s="240"/>
      <c r="H27" s="240"/>
      <c r="I27" s="240"/>
      <c r="J27" s="5"/>
      <c r="K27" s="5"/>
      <c r="L27" s="5">
        <v>2</v>
      </c>
      <c r="M27" s="5">
        <v>1</v>
      </c>
      <c r="N27" s="5"/>
      <c r="O27" s="5"/>
      <c r="P27" s="5"/>
      <c r="Q27" s="5"/>
      <c r="R27" s="5">
        <f t="shared" si="0"/>
        <v>11</v>
      </c>
    </row>
    <row r="28" spans="1:18" ht="15.75" customHeight="1">
      <c r="A28" s="488"/>
      <c r="B28" s="438"/>
      <c r="C28" s="4" t="s">
        <v>3258</v>
      </c>
      <c r="D28" s="240">
        <v>2</v>
      </c>
      <c r="E28" s="240"/>
      <c r="F28" s="240">
        <v>3</v>
      </c>
      <c r="G28" s="240"/>
      <c r="H28" s="240"/>
      <c r="I28" s="240"/>
      <c r="J28" s="5"/>
      <c r="K28" s="5"/>
      <c r="L28" s="5">
        <v>1</v>
      </c>
      <c r="M28" s="5">
        <v>1</v>
      </c>
      <c r="N28" s="5"/>
      <c r="O28" s="5"/>
      <c r="P28" s="5"/>
      <c r="Q28" s="5"/>
      <c r="R28" s="5">
        <f t="shared" si="0"/>
        <v>7</v>
      </c>
    </row>
    <row r="29" spans="1:18" s="7" customFormat="1" ht="17.25" customHeight="1">
      <c r="A29" s="59" t="s">
        <v>785</v>
      </c>
      <c r="B29" s="368" t="s">
        <v>260</v>
      </c>
      <c r="C29" s="368"/>
      <c r="D29" s="368"/>
      <c r="E29" s="368"/>
      <c r="F29" s="368"/>
      <c r="G29" s="368"/>
      <c r="H29" s="368"/>
      <c r="I29" s="368"/>
      <c r="J29" s="368"/>
      <c r="K29" s="368"/>
      <c r="L29" s="368"/>
      <c r="M29" s="368"/>
      <c r="N29" s="368"/>
      <c r="O29" s="368"/>
      <c r="P29" s="368"/>
      <c r="Q29" s="368"/>
      <c r="R29" s="56"/>
    </row>
    <row r="30" spans="1:18" s="7" customFormat="1" ht="15.75" customHeight="1">
      <c r="A30" s="60"/>
      <c r="B30" s="315" t="s">
        <v>261</v>
      </c>
      <c r="C30" s="315"/>
      <c r="D30" s="315"/>
      <c r="E30" s="315"/>
      <c r="F30" s="315"/>
      <c r="G30" s="315"/>
      <c r="H30" s="315"/>
      <c r="I30" s="315"/>
      <c r="J30" s="315"/>
      <c r="K30" s="315"/>
      <c r="L30" s="315"/>
      <c r="M30" s="315"/>
      <c r="N30" s="315"/>
      <c r="O30" s="315"/>
      <c r="P30" s="315"/>
      <c r="Q30" s="315"/>
      <c r="R30" s="56"/>
    </row>
    <row r="31" spans="1:18" s="7" customFormat="1" ht="15.75" customHeight="1">
      <c r="A31" s="60"/>
      <c r="B31" s="315" t="s">
        <v>262</v>
      </c>
      <c r="C31" s="315"/>
      <c r="D31" s="315"/>
      <c r="E31" s="315"/>
      <c r="F31" s="315"/>
      <c r="G31" s="315"/>
      <c r="H31" s="315"/>
      <c r="I31" s="315"/>
      <c r="J31" s="315"/>
      <c r="K31" s="315"/>
      <c r="L31" s="315"/>
      <c r="M31" s="315"/>
      <c r="N31" s="315"/>
      <c r="O31" s="315"/>
      <c r="P31" s="315"/>
      <c r="Q31" s="315"/>
      <c r="R31" s="66"/>
    </row>
    <row r="32" spans="1:18" ht="29.25" customHeight="1">
      <c r="A32" s="61"/>
      <c r="B32" s="315" t="s">
        <v>263</v>
      </c>
      <c r="C32" s="661"/>
      <c r="D32" s="661"/>
      <c r="E32" s="661"/>
      <c r="F32" s="661"/>
      <c r="G32" s="661"/>
      <c r="H32" s="661"/>
      <c r="I32" s="661"/>
      <c r="J32" s="661"/>
      <c r="K32" s="661"/>
      <c r="L32" s="661"/>
      <c r="M32" s="661"/>
      <c r="N32" s="661"/>
      <c r="O32" s="661"/>
      <c r="P32" s="661"/>
      <c r="Q32" s="661"/>
      <c r="R32" s="661"/>
    </row>
    <row r="33" spans="1:18" ht="14.25" customHeight="1">
      <c r="A33" s="241"/>
      <c r="B33" s="242"/>
      <c r="C33" s="114"/>
      <c r="D33" s="243"/>
      <c r="E33" s="243"/>
      <c r="F33" s="243"/>
      <c r="G33" s="243"/>
      <c r="H33" s="243"/>
      <c r="I33" s="243"/>
      <c r="J33" s="7"/>
      <c r="K33" s="7"/>
      <c r="L33" s="7"/>
      <c r="M33" s="7"/>
      <c r="N33" s="7"/>
      <c r="O33" s="7"/>
      <c r="P33" s="7"/>
      <c r="Q33" s="7"/>
      <c r="R33" s="7"/>
    </row>
    <row r="34" spans="1:18" s="61" customFormat="1" ht="14.25" customHeight="1">
      <c r="A34" s="241"/>
      <c r="B34" s="242"/>
      <c r="C34" s="114"/>
      <c r="D34" s="243"/>
      <c r="E34" s="243"/>
      <c r="F34" s="243"/>
      <c r="G34" s="243"/>
      <c r="H34" s="243"/>
      <c r="I34" s="243"/>
      <c r="J34" s="7"/>
      <c r="K34" s="7"/>
      <c r="L34" s="7"/>
      <c r="M34" s="7"/>
      <c r="N34" s="7"/>
      <c r="O34" s="7"/>
      <c r="P34" s="7"/>
      <c r="Q34" s="7"/>
      <c r="R34" s="7"/>
    </row>
    <row r="35" spans="1:18" s="61" customFormat="1" ht="14.25" customHeight="1">
      <c r="A35" s="241"/>
      <c r="B35" s="242"/>
      <c r="C35" s="114"/>
      <c r="D35" s="243"/>
      <c r="E35" s="243"/>
      <c r="F35" s="243"/>
      <c r="G35" s="243"/>
      <c r="H35" s="243"/>
      <c r="I35" s="243"/>
      <c r="J35" s="7"/>
      <c r="K35" s="7"/>
      <c r="L35" s="7"/>
      <c r="M35" s="7"/>
      <c r="N35" s="7"/>
      <c r="O35" s="7"/>
      <c r="P35" s="7"/>
      <c r="Q35" s="7"/>
      <c r="R35" s="7"/>
    </row>
    <row r="36" spans="1:18" ht="21" customHeight="1">
      <c r="A36" s="59" t="s">
        <v>788</v>
      </c>
      <c r="B36" s="426" t="s">
        <v>789</v>
      </c>
      <c r="C36" s="426"/>
      <c r="D36" s="426"/>
      <c r="E36" s="426"/>
      <c r="F36" s="426"/>
      <c r="G36" s="426"/>
      <c r="H36" s="426"/>
      <c r="I36" s="426"/>
      <c r="J36" s="426"/>
      <c r="K36" s="426"/>
      <c r="L36" s="426"/>
      <c r="M36" s="426"/>
      <c r="N36" s="426"/>
      <c r="O36" s="426"/>
      <c r="P36" s="426"/>
      <c r="Q36" s="426"/>
      <c r="R36" s="56"/>
    </row>
    <row r="37" spans="1:18" ht="21" customHeight="1">
      <c r="A37" s="60"/>
      <c r="B37" s="315" t="s">
        <v>790</v>
      </c>
      <c r="C37" s="315"/>
      <c r="D37" s="315"/>
      <c r="E37" s="315"/>
      <c r="F37" s="315"/>
      <c r="G37" s="315"/>
      <c r="H37" s="315"/>
      <c r="I37" s="315"/>
      <c r="J37" s="315"/>
      <c r="K37" s="315"/>
      <c r="L37" s="315"/>
      <c r="M37" s="315"/>
      <c r="N37" s="315"/>
      <c r="O37" s="315"/>
      <c r="P37" s="315"/>
      <c r="Q37" s="315"/>
      <c r="R37" s="56"/>
    </row>
    <row r="38" spans="1:18" ht="21" customHeight="1">
      <c r="A38" s="60"/>
      <c r="B38" s="315" t="s">
        <v>786</v>
      </c>
      <c r="C38" s="315"/>
      <c r="D38" s="315"/>
      <c r="E38" s="315"/>
      <c r="F38" s="315"/>
      <c r="G38" s="315"/>
      <c r="H38" s="315"/>
      <c r="I38" s="315"/>
      <c r="J38" s="315"/>
      <c r="K38" s="315"/>
      <c r="L38" s="315"/>
      <c r="M38" s="315"/>
      <c r="N38" s="315"/>
      <c r="O38" s="315"/>
      <c r="P38" s="315"/>
      <c r="Q38" s="315"/>
      <c r="R38" s="66"/>
    </row>
    <row r="39" spans="1:18" ht="12.75">
      <c r="A39" s="61"/>
      <c r="B39" s="315" t="s">
        <v>787</v>
      </c>
      <c r="C39" s="661"/>
      <c r="D39" s="661"/>
      <c r="E39" s="661"/>
      <c r="F39" s="661"/>
      <c r="G39" s="661"/>
      <c r="H39" s="661"/>
      <c r="I39" s="661"/>
      <c r="J39" s="661"/>
      <c r="K39" s="661"/>
      <c r="L39" s="661"/>
      <c r="M39" s="661"/>
      <c r="N39" s="661"/>
      <c r="O39" s="661"/>
      <c r="P39" s="661"/>
      <c r="Q39" s="661"/>
      <c r="R39" s="661"/>
    </row>
  </sheetData>
  <mergeCells count="31">
    <mergeCell ref="B31:Q31"/>
    <mergeCell ref="B32:R32"/>
    <mergeCell ref="B3:C3"/>
    <mergeCell ref="B5:C5"/>
    <mergeCell ref="B4:C4"/>
    <mergeCell ref="B15:B17"/>
    <mergeCell ref="B18:B20"/>
    <mergeCell ref="R1:R2"/>
    <mergeCell ref="K1:L1"/>
    <mergeCell ref="E1:F1"/>
    <mergeCell ref="A1:C2"/>
    <mergeCell ref="A3:A5"/>
    <mergeCell ref="H14:I14"/>
    <mergeCell ref="H17:I17"/>
    <mergeCell ref="H20:I20"/>
    <mergeCell ref="H11:I11"/>
    <mergeCell ref="A18:A28"/>
    <mergeCell ref="B6:B8"/>
    <mergeCell ref="B9:B11"/>
    <mergeCell ref="B12:B14"/>
    <mergeCell ref="A6:A17"/>
    <mergeCell ref="B39:R39"/>
    <mergeCell ref="H23:I23"/>
    <mergeCell ref="B27:B28"/>
    <mergeCell ref="B24:B26"/>
    <mergeCell ref="B21:B23"/>
    <mergeCell ref="B38:Q38"/>
    <mergeCell ref="B36:Q36"/>
    <mergeCell ref="B37:Q37"/>
    <mergeCell ref="B29:Q29"/>
    <mergeCell ref="B30:Q30"/>
  </mergeCells>
  <printOptions horizontalCentered="1"/>
  <pageMargins left="0.7480314960629921" right="0.7480314960629921" top="1.220472440944882" bottom="0.8661417322834646" header="0.5118110236220472" footer="0.3937007874015748"/>
  <pageSetup firstPageNumber="93" useFirstPageNumber="1" horizontalDpi="600" verticalDpi="600" orientation="landscape" paperSize="9" r:id="rId2"/>
  <headerFooter alignWithMargins="0">
    <oddHeader>&amp;L&amp;"仿宋_GB2312,常规"&amp;14附件2-19：&amp;C&amp;"黑体,常规"&amp;20
&amp;16水利行业工程设计主要专业技术人员配备表</oddHeader>
    <oddFooter>&amp;C&amp;P</oddFooter>
  </headerFooter>
  <drawing r:id="rId1"/>
</worksheet>
</file>

<file path=xl/worksheets/sheet56.xml><?xml version="1.0" encoding="utf-8"?>
<worksheet xmlns="http://schemas.openxmlformats.org/spreadsheetml/2006/main" xmlns:r="http://schemas.openxmlformats.org/officeDocument/2006/relationships">
  <dimension ref="A1:G11"/>
  <sheetViews>
    <sheetView workbookViewId="0" topLeftCell="A1">
      <selection activeCell="A1" sqref="A1:IV1"/>
    </sheetView>
  </sheetViews>
  <sheetFormatPr defaultColWidth="9.00390625" defaultRowHeight="25.5" customHeight="1"/>
  <cols>
    <col min="1" max="1" width="6.375" style="13" customWidth="1"/>
    <col min="2" max="2" width="11.375" style="13" customWidth="1"/>
    <col min="3" max="3" width="15.125" style="13" bestFit="1" customWidth="1"/>
    <col min="4" max="4" width="11.25390625" style="13" customWidth="1"/>
    <col min="5" max="5" width="11.00390625" style="13" customWidth="1"/>
    <col min="6" max="6" width="10.25390625" style="13" customWidth="1"/>
    <col min="7" max="7" width="11.75390625" style="13" customWidth="1"/>
    <col min="8" max="16384" width="10.25390625" style="13" customWidth="1"/>
  </cols>
  <sheetData>
    <row r="1" spans="1:7" ht="36.75" customHeight="1">
      <c r="A1" s="4" t="s">
        <v>1025</v>
      </c>
      <c r="B1" s="4" t="s">
        <v>1026</v>
      </c>
      <c r="C1" s="4" t="s">
        <v>2004</v>
      </c>
      <c r="D1" s="4" t="s">
        <v>1027</v>
      </c>
      <c r="E1" s="4" t="s">
        <v>1028</v>
      </c>
      <c r="F1" s="4" t="s">
        <v>1029</v>
      </c>
      <c r="G1" s="4" t="s">
        <v>1030</v>
      </c>
    </row>
    <row r="2" spans="1:7" ht="55.5" customHeight="1">
      <c r="A2" s="393">
        <v>1</v>
      </c>
      <c r="B2" s="393" t="s">
        <v>1014</v>
      </c>
      <c r="C2" s="4" t="s">
        <v>1031</v>
      </c>
      <c r="D2" s="4" t="s">
        <v>1032</v>
      </c>
      <c r="E2" s="80" t="s">
        <v>1015</v>
      </c>
      <c r="F2" s="4" t="s">
        <v>1033</v>
      </c>
      <c r="G2" s="4" t="s">
        <v>1034</v>
      </c>
    </row>
    <row r="3" spans="1:7" ht="55.5" customHeight="1">
      <c r="A3" s="393"/>
      <c r="B3" s="393"/>
      <c r="C3" s="80" t="s">
        <v>1035</v>
      </c>
      <c r="D3" s="4" t="s">
        <v>1036</v>
      </c>
      <c r="E3" s="80" t="s">
        <v>1016</v>
      </c>
      <c r="F3" s="4" t="s">
        <v>1037</v>
      </c>
      <c r="G3" s="4" t="s">
        <v>1038</v>
      </c>
    </row>
    <row r="4" spans="1:7" ht="55.5" customHeight="1">
      <c r="A4" s="4">
        <v>2</v>
      </c>
      <c r="B4" s="4" t="s">
        <v>1017</v>
      </c>
      <c r="C4" s="4" t="s">
        <v>2277</v>
      </c>
      <c r="D4" s="4" t="s">
        <v>2278</v>
      </c>
      <c r="E4" s="80" t="s">
        <v>1018</v>
      </c>
      <c r="F4" s="4" t="s">
        <v>1373</v>
      </c>
      <c r="G4" s="4" t="s">
        <v>1374</v>
      </c>
    </row>
    <row r="5" spans="1:7" ht="55.5" customHeight="1">
      <c r="A5" s="4">
        <v>3</v>
      </c>
      <c r="B5" s="4" t="s">
        <v>1019</v>
      </c>
      <c r="C5" s="4" t="s">
        <v>1375</v>
      </c>
      <c r="D5" s="4" t="s">
        <v>1376</v>
      </c>
      <c r="E5" s="110" t="s">
        <v>1020</v>
      </c>
      <c r="F5" s="4" t="s">
        <v>1377</v>
      </c>
      <c r="G5" s="4" t="s">
        <v>1378</v>
      </c>
    </row>
    <row r="6" spans="1:7" ht="55.5" customHeight="1">
      <c r="A6" s="4">
        <v>4</v>
      </c>
      <c r="B6" s="4" t="s">
        <v>1039</v>
      </c>
      <c r="C6" s="4" t="s">
        <v>1040</v>
      </c>
      <c r="D6" s="80" t="s">
        <v>1041</v>
      </c>
      <c r="E6" s="80" t="s">
        <v>1042</v>
      </c>
      <c r="F6" s="80" t="s">
        <v>2276</v>
      </c>
      <c r="G6" s="4"/>
    </row>
    <row r="7" spans="1:7" ht="55.5" customHeight="1">
      <c r="A7" s="4">
        <v>5</v>
      </c>
      <c r="B7" s="4" t="s">
        <v>1021</v>
      </c>
      <c r="C7" s="4" t="s">
        <v>1379</v>
      </c>
      <c r="D7" s="4" t="s">
        <v>1380</v>
      </c>
      <c r="E7" s="80" t="s">
        <v>1022</v>
      </c>
      <c r="F7" s="4" t="s">
        <v>1381</v>
      </c>
      <c r="G7" s="4" t="s">
        <v>1382</v>
      </c>
    </row>
    <row r="8" spans="1:7" ht="55.5" customHeight="1">
      <c r="A8" s="4">
        <v>6</v>
      </c>
      <c r="B8" s="4" t="s">
        <v>1023</v>
      </c>
      <c r="C8" s="4" t="s">
        <v>1375</v>
      </c>
      <c r="D8" s="4" t="s">
        <v>2278</v>
      </c>
      <c r="E8" s="80" t="s">
        <v>1018</v>
      </c>
      <c r="F8" s="4" t="s">
        <v>1373</v>
      </c>
      <c r="G8" s="4" t="s">
        <v>1378</v>
      </c>
    </row>
    <row r="9" spans="1:7" ht="55.5" customHeight="1">
      <c r="A9" s="4">
        <v>7</v>
      </c>
      <c r="B9" s="4" t="s">
        <v>1024</v>
      </c>
      <c r="C9" s="4" t="s">
        <v>1383</v>
      </c>
      <c r="D9" s="4" t="s">
        <v>1384</v>
      </c>
      <c r="E9" s="80" t="s">
        <v>1385</v>
      </c>
      <c r="F9" s="4" t="s">
        <v>1386</v>
      </c>
      <c r="G9" s="4" t="s">
        <v>1387</v>
      </c>
    </row>
    <row r="10" spans="1:7" ht="55.5" customHeight="1">
      <c r="A10" s="4">
        <v>8</v>
      </c>
      <c r="B10" s="4" t="s">
        <v>1388</v>
      </c>
      <c r="C10" s="4" t="s">
        <v>1389</v>
      </c>
      <c r="D10" s="4" t="s">
        <v>1390</v>
      </c>
      <c r="E10" s="80" t="s">
        <v>1391</v>
      </c>
      <c r="F10" s="4" t="s">
        <v>1392</v>
      </c>
      <c r="G10" s="4" t="s">
        <v>1393</v>
      </c>
    </row>
    <row r="11" spans="1:7" ht="55.5" customHeight="1">
      <c r="A11" s="4"/>
      <c r="B11" s="4"/>
      <c r="C11" s="4"/>
      <c r="D11" s="4"/>
      <c r="E11" s="80"/>
      <c r="F11" s="4"/>
      <c r="G11" s="4"/>
    </row>
  </sheetData>
  <mergeCells count="2">
    <mergeCell ref="A2:A3"/>
    <mergeCell ref="B2:B3"/>
  </mergeCells>
  <printOptions horizontalCentered="1"/>
  <pageMargins left="0.7480314960629921" right="0.7480314960629921" top="1.299212598425197" bottom="0.984251968503937" header="0.5511811023622047" footer="0.5118110236220472"/>
  <pageSetup firstPageNumber="95" useFirstPageNumber="1" horizontalDpi="600" verticalDpi="600" orientation="portrait" paperSize="9" r:id="rId1"/>
  <headerFooter alignWithMargins="0">
    <oddHeader>&amp;L&amp;"仿宋_GB2312,常规"&amp;14附件3-19：&amp;C&amp;"黑体,常规"&amp;20
&amp;16水利行业建设项目设计规模划分表</oddHeader>
    <oddFooter>&amp;C&amp;P</oddFooter>
  </headerFooter>
</worksheet>
</file>

<file path=xl/worksheets/sheet57.xml><?xml version="1.0" encoding="utf-8"?>
<worksheet xmlns="http://schemas.openxmlformats.org/spreadsheetml/2006/main" xmlns:r="http://schemas.openxmlformats.org/officeDocument/2006/relationships">
  <dimension ref="A1:D7"/>
  <sheetViews>
    <sheetView zoomScale="115" zoomScaleNormal="115" workbookViewId="0" topLeftCell="A1">
      <selection activeCell="C6" sqref="C6:D6"/>
    </sheetView>
  </sheetViews>
  <sheetFormatPr defaultColWidth="9.00390625" defaultRowHeight="14.25"/>
  <cols>
    <col min="1" max="1" width="23.00390625" style="278" customWidth="1"/>
    <col min="2" max="2" width="19.50390625" style="108" customWidth="1"/>
    <col min="3" max="3" width="13.625" style="0" customWidth="1"/>
    <col min="4" max="4" width="21.625" style="0" customWidth="1"/>
    <col min="5" max="5" width="33.50390625" style="0" customWidth="1"/>
  </cols>
  <sheetData>
    <row r="1" spans="1:4" ht="39.75" customHeight="1">
      <c r="A1" s="4" t="s">
        <v>2936</v>
      </c>
      <c r="B1" s="4" t="s">
        <v>2937</v>
      </c>
      <c r="C1" s="399" t="s">
        <v>2938</v>
      </c>
      <c r="D1" s="401"/>
    </row>
    <row r="2" spans="1:4" ht="65.25" customHeight="1">
      <c r="A2" s="99" t="s">
        <v>2855</v>
      </c>
      <c r="B2" s="4" t="s">
        <v>1483</v>
      </c>
      <c r="C2" s="347" t="s">
        <v>2856</v>
      </c>
      <c r="D2" s="414"/>
    </row>
    <row r="3" spans="1:4" ht="65.25" customHeight="1">
      <c r="A3" s="99" t="s">
        <v>2857</v>
      </c>
      <c r="B3" s="4" t="s">
        <v>1483</v>
      </c>
      <c r="C3" s="347" t="s">
        <v>1484</v>
      </c>
      <c r="D3" s="414"/>
    </row>
    <row r="4" spans="1:4" ht="65.25" customHeight="1">
      <c r="A4" s="99" t="s">
        <v>1485</v>
      </c>
      <c r="B4" s="4" t="s">
        <v>1486</v>
      </c>
      <c r="C4" s="347" t="s">
        <v>1487</v>
      </c>
      <c r="D4" s="414"/>
    </row>
    <row r="5" spans="1:4" ht="65.25" customHeight="1">
      <c r="A5" s="99" t="s">
        <v>1488</v>
      </c>
      <c r="B5" s="4" t="s">
        <v>1483</v>
      </c>
      <c r="C5" s="347" t="s">
        <v>1489</v>
      </c>
      <c r="D5" s="414"/>
    </row>
    <row r="6" spans="1:4" ht="65.25" customHeight="1">
      <c r="A6" s="99" t="s">
        <v>1490</v>
      </c>
      <c r="B6" s="4" t="s">
        <v>1483</v>
      </c>
      <c r="C6" s="347" t="s">
        <v>1491</v>
      </c>
      <c r="D6" s="414"/>
    </row>
    <row r="7" spans="1:4" ht="65.25" customHeight="1">
      <c r="A7" s="99" t="s">
        <v>1492</v>
      </c>
      <c r="B7" s="4" t="s">
        <v>1493</v>
      </c>
      <c r="C7" s="347" t="s">
        <v>1494</v>
      </c>
      <c r="D7" s="414"/>
    </row>
  </sheetData>
  <mergeCells count="7">
    <mergeCell ref="C1:D1"/>
    <mergeCell ref="C3:D3"/>
    <mergeCell ref="C7:D7"/>
    <mergeCell ref="C2:D2"/>
    <mergeCell ref="C4:D4"/>
    <mergeCell ref="C5:D5"/>
    <mergeCell ref="C6:D6"/>
  </mergeCells>
  <printOptions horizontalCentered="1"/>
  <pageMargins left="0.7874015748031497" right="0.7874015748031497" top="1.4960629921259843" bottom="0.5905511811023623" header="0.6299212598425197" footer="0.5118110236220472"/>
  <pageSetup horizontalDpi="600" verticalDpi="600" orientation="portrait" paperSize="9" scale="98" r:id="rId2"/>
  <headerFooter alignWithMargins="0">
    <oddHeader>&amp;L&amp;"仿宋_GB2312,常规"&amp;14附件4-19：&amp;C&amp;"黑体,常规"&amp;20
&amp;16水利行业配备注册人员的专业在未启动注册时专业设置对照表</oddHeader>
    <oddFooter>&amp;C96</oddFooter>
  </headerFooter>
  <drawing r:id="rId1"/>
</worksheet>
</file>

<file path=xl/worksheets/sheet58.xml><?xml version="1.0" encoding="utf-8"?>
<worksheet xmlns="http://schemas.openxmlformats.org/spreadsheetml/2006/main" xmlns:r="http://schemas.openxmlformats.org/officeDocument/2006/relationships">
  <dimension ref="A1:S15"/>
  <sheetViews>
    <sheetView showZeros="0" zoomScale="115" zoomScaleNormal="115" workbookViewId="0" topLeftCell="A1">
      <selection activeCell="B4" sqref="A4:IV15"/>
    </sheetView>
  </sheetViews>
  <sheetFormatPr defaultColWidth="9.00390625" defaultRowHeight="14.25"/>
  <cols>
    <col min="1" max="1" width="7.00390625" style="6" customWidth="1"/>
    <col min="2" max="2" width="11.75390625" style="6" customWidth="1"/>
    <col min="3" max="3" width="6.625" style="6" customWidth="1"/>
    <col min="4" max="18" width="5.875" style="6" customWidth="1"/>
    <col min="19" max="19" width="7.75390625" style="6" customWidth="1"/>
    <col min="20" max="16384" width="4.50390625" style="6" customWidth="1"/>
  </cols>
  <sheetData>
    <row r="1" spans="1:19" ht="100.5" customHeight="1">
      <c r="A1" s="329"/>
      <c r="B1" s="330"/>
      <c r="C1" s="331"/>
      <c r="D1" s="24" t="s">
        <v>3139</v>
      </c>
      <c r="E1" s="24" t="s">
        <v>3140</v>
      </c>
      <c r="F1" s="24" t="s">
        <v>3141</v>
      </c>
      <c r="G1" s="24" t="s">
        <v>3142</v>
      </c>
      <c r="H1" s="24" t="s">
        <v>3143</v>
      </c>
      <c r="I1" s="24" t="s">
        <v>359</v>
      </c>
      <c r="J1" s="24" t="s">
        <v>360</v>
      </c>
      <c r="K1" s="24" t="s">
        <v>1604</v>
      </c>
      <c r="L1" s="24" t="s">
        <v>361</v>
      </c>
      <c r="M1" s="24" t="s">
        <v>362</v>
      </c>
      <c r="N1" s="24" t="s">
        <v>3233</v>
      </c>
      <c r="O1" s="24" t="s">
        <v>3234</v>
      </c>
      <c r="P1" s="24" t="s">
        <v>3235</v>
      </c>
      <c r="Q1" s="24" t="s">
        <v>3236</v>
      </c>
      <c r="R1" s="24" t="s">
        <v>2550</v>
      </c>
      <c r="S1" s="389" t="s">
        <v>3255</v>
      </c>
    </row>
    <row r="2" spans="1:19" ht="181.5" customHeight="1">
      <c r="A2" s="332"/>
      <c r="B2" s="312"/>
      <c r="C2" s="313"/>
      <c r="D2" s="24" t="s">
        <v>2300</v>
      </c>
      <c r="E2" s="24" t="s">
        <v>2300</v>
      </c>
      <c r="F2" s="24" t="s">
        <v>2300</v>
      </c>
      <c r="G2" s="24" t="s">
        <v>2301</v>
      </c>
      <c r="H2" s="24" t="s">
        <v>2300</v>
      </c>
      <c r="I2" s="24" t="s">
        <v>2300</v>
      </c>
      <c r="J2" s="24" t="s">
        <v>2300</v>
      </c>
      <c r="K2" s="24" t="s">
        <v>1592</v>
      </c>
      <c r="L2" s="24" t="s">
        <v>431</v>
      </c>
      <c r="M2" s="24" t="s">
        <v>463</v>
      </c>
      <c r="N2" s="24" t="s">
        <v>2300</v>
      </c>
      <c r="O2" s="24" t="s">
        <v>2302</v>
      </c>
      <c r="P2" s="24"/>
      <c r="Q2" s="24"/>
      <c r="R2" s="24" t="s">
        <v>2300</v>
      </c>
      <c r="S2" s="390"/>
    </row>
    <row r="3" spans="1:19" ht="14.25" customHeight="1">
      <c r="A3" s="394" t="s">
        <v>443</v>
      </c>
      <c r="B3" s="393" t="s">
        <v>2187</v>
      </c>
      <c r="C3" s="334"/>
      <c r="D3" s="5">
        <v>2</v>
      </c>
      <c r="E3" s="5">
        <v>4</v>
      </c>
      <c r="F3" s="5">
        <v>4</v>
      </c>
      <c r="G3" s="5">
        <v>4</v>
      </c>
      <c r="H3" s="5">
        <v>8</v>
      </c>
      <c r="I3" s="5">
        <v>2</v>
      </c>
      <c r="J3" s="5">
        <v>2</v>
      </c>
      <c r="K3" s="5">
        <v>1</v>
      </c>
      <c r="L3" s="5">
        <v>1</v>
      </c>
      <c r="M3" s="5">
        <v>2</v>
      </c>
      <c r="N3" s="5">
        <v>2</v>
      </c>
      <c r="O3" s="5">
        <v>3</v>
      </c>
      <c r="P3" s="5">
        <v>2</v>
      </c>
      <c r="Q3" s="5">
        <v>2</v>
      </c>
      <c r="R3" s="5">
        <v>2</v>
      </c>
      <c r="S3" s="5">
        <f aca="true" t="shared" si="0" ref="S3:S11">SUM(D3:R3)</f>
        <v>41</v>
      </c>
    </row>
    <row r="4" spans="1:19" ht="14.25" customHeight="1">
      <c r="A4" s="391"/>
      <c r="B4" s="393" t="s">
        <v>366</v>
      </c>
      <c r="C4" s="334"/>
      <c r="D4" s="5">
        <v>1</v>
      </c>
      <c r="E4" s="5">
        <v>2</v>
      </c>
      <c r="F4" s="5">
        <v>2</v>
      </c>
      <c r="G4" s="5">
        <v>2</v>
      </c>
      <c r="H4" s="5">
        <v>4</v>
      </c>
      <c r="I4" s="5">
        <v>1</v>
      </c>
      <c r="J4" s="5">
        <v>1</v>
      </c>
      <c r="K4" s="5">
        <v>1</v>
      </c>
      <c r="L4" s="5">
        <v>1</v>
      </c>
      <c r="M4" s="5">
        <v>1</v>
      </c>
      <c r="N4" s="5">
        <v>1</v>
      </c>
      <c r="O4" s="5">
        <v>2</v>
      </c>
      <c r="P4" s="5">
        <v>1</v>
      </c>
      <c r="Q4" s="5">
        <v>1</v>
      </c>
      <c r="R4" s="5">
        <v>1</v>
      </c>
      <c r="S4" s="5">
        <f t="shared" si="0"/>
        <v>22</v>
      </c>
    </row>
    <row r="5" spans="1:19" ht="14.25" customHeight="1">
      <c r="A5" s="394" t="s">
        <v>444</v>
      </c>
      <c r="B5" s="324" t="s">
        <v>2303</v>
      </c>
      <c r="C5" s="4" t="s">
        <v>2187</v>
      </c>
      <c r="D5" s="5">
        <v>2</v>
      </c>
      <c r="E5" s="5">
        <v>4</v>
      </c>
      <c r="F5" s="5">
        <v>4</v>
      </c>
      <c r="G5" s="5">
        <v>2</v>
      </c>
      <c r="H5" s="5">
        <v>8</v>
      </c>
      <c r="I5" s="5"/>
      <c r="J5" s="5"/>
      <c r="K5" s="5">
        <v>1</v>
      </c>
      <c r="L5" s="5">
        <v>3</v>
      </c>
      <c r="M5" s="5">
        <v>1</v>
      </c>
      <c r="N5" s="5">
        <v>1</v>
      </c>
      <c r="O5" s="5"/>
      <c r="P5" s="5">
        <v>2</v>
      </c>
      <c r="Q5" s="5">
        <v>2</v>
      </c>
      <c r="R5" s="5">
        <v>2</v>
      </c>
      <c r="S5" s="5">
        <f t="shared" si="0"/>
        <v>32</v>
      </c>
    </row>
    <row r="6" spans="1:19" ht="14.25" customHeight="1">
      <c r="A6" s="391"/>
      <c r="B6" s="314"/>
      <c r="C6" s="4" t="s">
        <v>366</v>
      </c>
      <c r="D6" s="5">
        <v>1</v>
      </c>
      <c r="E6" s="5">
        <v>2</v>
      </c>
      <c r="F6" s="5">
        <v>2</v>
      </c>
      <c r="G6" s="5">
        <v>1</v>
      </c>
      <c r="H6" s="5">
        <v>4</v>
      </c>
      <c r="I6" s="5"/>
      <c r="J6" s="5"/>
      <c r="K6" s="5">
        <v>1</v>
      </c>
      <c r="L6" s="5">
        <v>1</v>
      </c>
      <c r="M6" s="5">
        <v>1</v>
      </c>
      <c r="N6" s="5">
        <v>1</v>
      </c>
      <c r="O6" s="5"/>
      <c r="P6" s="5">
        <v>1</v>
      </c>
      <c r="Q6" s="5">
        <v>1</v>
      </c>
      <c r="R6" s="5">
        <v>1</v>
      </c>
      <c r="S6" s="5">
        <f t="shared" si="0"/>
        <v>17</v>
      </c>
    </row>
    <row r="7" spans="1:19" ht="14.25" customHeight="1">
      <c r="A7" s="391"/>
      <c r="B7" s="324" t="s">
        <v>2304</v>
      </c>
      <c r="C7" s="4" t="s">
        <v>2187</v>
      </c>
      <c r="D7" s="5"/>
      <c r="E7" s="5">
        <v>4</v>
      </c>
      <c r="F7" s="5">
        <v>2</v>
      </c>
      <c r="G7" s="5">
        <v>2</v>
      </c>
      <c r="H7" s="5">
        <v>8</v>
      </c>
      <c r="I7" s="5">
        <v>2</v>
      </c>
      <c r="J7" s="5">
        <v>3</v>
      </c>
      <c r="K7" s="5"/>
      <c r="L7" s="5">
        <v>1</v>
      </c>
      <c r="M7" s="5">
        <v>2</v>
      </c>
      <c r="N7" s="5">
        <v>2</v>
      </c>
      <c r="O7" s="5"/>
      <c r="P7" s="5">
        <v>2</v>
      </c>
      <c r="Q7" s="5">
        <v>2</v>
      </c>
      <c r="R7" s="5"/>
      <c r="S7" s="5">
        <f t="shared" si="0"/>
        <v>30</v>
      </c>
    </row>
    <row r="8" spans="1:19" ht="14.25" customHeight="1">
      <c r="A8" s="391"/>
      <c r="B8" s="314"/>
      <c r="C8" s="4" t="s">
        <v>366</v>
      </c>
      <c r="D8" s="5"/>
      <c r="E8" s="5">
        <v>2</v>
      </c>
      <c r="F8" s="5">
        <v>1</v>
      </c>
      <c r="G8" s="5">
        <v>1</v>
      </c>
      <c r="H8" s="5">
        <v>4</v>
      </c>
      <c r="I8" s="5">
        <v>1</v>
      </c>
      <c r="J8" s="5">
        <v>1</v>
      </c>
      <c r="K8" s="5"/>
      <c r="L8" s="5">
        <v>1</v>
      </c>
      <c r="M8" s="5">
        <v>1</v>
      </c>
      <c r="N8" s="5">
        <v>1</v>
      </c>
      <c r="O8" s="5"/>
      <c r="P8" s="5">
        <v>1</v>
      </c>
      <c r="Q8" s="5">
        <v>1</v>
      </c>
      <c r="R8" s="5"/>
      <c r="S8" s="5">
        <f t="shared" si="0"/>
        <v>15</v>
      </c>
    </row>
    <row r="9" spans="1:19" ht="14.25" customHeight="1">
      <c r="A9" s="391"/>
      <c r="B9" s="324" t="s">
        <v>2305</v>
      </c>
      <c r="C9" s="4" t="s">
        <v>2187</v>
      </c>
      <c r="D9" s="5"/>
      <c r="E9" s="5"/>
      <c r="F9" s="5"/>
      <c r="G9" s="5">
        <v>8</v>
      </c>
      <c r="H9" s="5"/>
      <c r="I9" s="5"/>
      <c r="J9" s="5"/>
      <c r="K9" s="5">
        <v>1</v>
      </c>
      <c r="L9" s="5">
        <v>2</v>
      </c>
      <c r="M9" s="5">
        <v>2</v>
      </c>
      <c r="N9" s="5">
        <v>2</v>
      </c>
      <c r="O9" s="5">
        <v>5</v>
      </c>
      <c r="P9" s="5">
        <v>2</v>
      </c>
      <c r="Q9" s="5">
        <v>2</v>
      </c>
      <c r="R9" s="5"/>
      <c r="S9" s="5">
        <f t="shared" si="0"/>
        <v>24</v>
      </c>
    </row>
    <row r="10" spans="1:19" ht="14.25" customHeight="1">
      <c r="A10" s="391"/>
      <c r="B10" s="314"/>
      <c r="C10" s="4" t="s">
        <v>366</v>
      </c>
      <c r="D10" s="5"/>
      <c r="E10" s="5"/>
      <c r="F10" s="5"/>
      <c r="G10" s="5">
        <v>4</v>
      </c>
      <c r="H10" s="5"/>
      <c r="I10" s="5"/>
      <c r="J10" s="5"/>
      <c r="K10" s="5">
        <v>1</v>
      </c>
      <c r="L10" s="5">
        <v>1</v>
      </c>
      <c r="M10" s="5">
        <v>1</v>
      </c>
      <c r="N10" s="5">
        <v>1</v>
      </c>
      <c r="O10" s="5">
        <v>2</v>
      </c>
      <c r="P10" s="5">
        <v>1</v>
      </c>
      <c r="Q10" s="5">
        <v>1</v>
      </c>
      <c r="R10" s="5"/>
      <c r="S10" s="5">
        <f t="shared" si="0"/>
        <v>12</v>
      </c>
    </row>
    <row r="11" spans="1:19" ht="14.25" customHeight="1">
      <c r="A11" s="391"/>
      <c r="B11" s="18" t="s">
        <v>462</v>
      </c>
      <c r="C11" s="4" t="s">
        <v>366</v>
      </c>
      <c r="D11" s="5"/>
      <c r="E11" s="5">
        <v>4</v>
      </c>
      <c r="F11" s="5"/>
      <c r="G11" s="5">
        <v>2</v>
      </c>
      <c r="H11" s="5"/>
      <c r="I11" s="5"/>
      <c r="J11" s="5"/>
      <c r="K11" s="5"/>
      <c r="L11" s="5"/>
      <c r="M11" s="5">
        <v>2</v>
      </c>
      <c r="N11" s="5">
        <v>2</v>
      </c>
      <c r="O11" s="5"/>
      <c r="P11" s="5">
        <v>1</v>
      </c>
      <c r="Q11" s="5">
        <v>1</v>
      </c>
      <c r="R11" s="5"/>
      <c r="S11" s="5">
        <f t="shared" si="0"/>
        <v>12</v>
      </c>
    </row>
    <row r="12" spans="1:19" s="50" customFormat="1" ht="11.25" customHeight="1">
      <c r="A12" s="59" t="s">
        <v>255</v>
      </c>
      <c r="B12" s="549" t="s">
        <v>256</v>
      </c>
      <c r="C12" s="549"/>
      <c r="D12" s="549"/>
      <c r="E12" s="549"/>
      <c r="F12" s="549"/>
      <c r="G12" s="549"/>
      <c r="H12" s="549"/>
      <c r="I12" s="549"/>
      <c r="J12" s="549"/>
      <c r="K12" s="549"/>
      <c r="L12" s="549"/>
      <c r="M12" s="549"/>
      <c r="N12" s="549"/>
      <c r="O12" s="549"/>
      <c r="P12" s="549"/>
      <c r="Q12" s="549"/>
      <c r="R12" s="549"/>
      <c r="S12" s="549"/>
    </row>
    <row r="13" spans="1:19" s="50" customFormat="1" ht="11.25" customHeight="1">
      <c r="A13" s="60"/>
      <c r="B13" s="337" t="s">
        <v>257</v>
      </c>
      <c r="C13" s="337"/>
      <c r="D13" s="337"/>
      <c r="E13" s="337"/>
      <c r="F13" s="337"/>
      <c r="G13" s="337"/>
      <c r="H13" s="337"/>
      <c r="I13" s="337"/>
      <c r="J13" s="337"/>
      <c r="K13" s="337"/>
      <c r="L13" s="337"/>
      <c r="M13" s="337"/>
      <c r="N13" s="337"/>
      <c r="O13" s="337"/>
      <c r="P13" s="337"/>
      <c r="Q13" s="337"/>
      <c r="R13" s="337"/>
      <c r="S13" s="337"/>
    </row>
    <row r="14" spans="1:19" s="50" customFormat="1" ht="23.25" customHeight="1">
      <c r="A14" s="60"/>
      <c r="B14" s="426" t="s">
        <v>258</v>
      </c>
      <c r="C14" s="426"/>
      <c r="D14" s="426"/>
      <c r="E14" s="426"/>
      <c r="F14" s="426"/>
      <c r="G14" s="426"/>
      <c r="H14" s="426"/>
      <c r="I14" s="426"/>
      <c r="J14" s="426"/>
      <c r="K14" s="426"/>
      <c r="L14" s="426"/>
      <c r="M14" s="426"/>
      <c r="N14" s="426"/>
      <c r="O14" s="426"/>
      <c r="P14" s="426"/>
      <c r="Q14" s="426"/>
      <c r="R14" s="426"/>
      <c r="S14" s="426"/>
    </row>
    <row r="15" spans="1:19" ht="11.25" customHeight="1">
      <c r="A15" s="13"/>
      <c r="B15" s="337" t="s">
        <v>259</v>
      </c>
      <c r="C15" s="337"/>
      <c r="D15" s="337"/>
      <c r="E15" s="337"/>
      <c r="F15" s="337"/>
      <c r="G15" s="337"/>
      <c r="H15" s="337"/>
      <c r="I15" s="337"/>
      <c r="J15" s="337"/>
      <c r="K15" s="337"/>
      <c r="L15" s="337"/>
      <c r="M15" s="337"/>
      <c r="N15" s="337"/>
      <c r="O15" s="337"/>
      <c r="P15" s="337"/>
      <c r="Q15" s="337"/>
      <c r="R15" s="337"/>
      <c r="S15" s="337"/>
    </row>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mergeCells count="13">
    <mergeCell ref="S1:S2"/>
    <mergeCell ref="A1:C2"/>
    <mergeCell ref="A3:A4"/>
    <mergeCell ref="B3:C3"/>
    <mergeCell ref="B4:C4"/>
    <mergeCell ref="B9:B10"/>
    <mergeCell ref="B14:S14"/>
    <mergeCell ref="B15:S15"/>
    <mergeCell ref="A5:A11"/>
    <mergeCell ref="B5:B6"/>
    <mergeCell ref="B7:B8"/>
    <mergeCell ref="B12:S12"/>
    <mergeCell ref="B13:S13"/>
  </mergeCells>
  <printOptions horizontalCentered="1"/>
  <pageMargins left="0.7480314960629921" right="0.7480314960629921" top="0.984251968503937" bottom="0.4330708661417323" header="0.3937007874015748" footer="0.3937007874015748"/>
  <pageSetup firstPageNumber="97" useFirstPageNumber="1" horizontalDpi="600" verticalDpi="600" orientation="landscape" paperSize="9" r:id="rId2"/>
  <headerFooter alignWithMargins="0">
    <oddHeader>&amp;L&amp;"仿宋_GB2312,常规"&amp;14附件2-20：&amp;C&amp;"黑体,常规"&amp;16
海洋行业工程设计主要专业技术人员配备表</oddHeader>
    <oddFooter>&amp;C&amp;P</oddFooter>
  </headerFooter>
  <drawing r:id="rId1"/>
</worksheet>
</file>

<file path=xl/worksheets/sheet59.xml><?xml version="1.0" encoding="utf-8"?>
<worksheet xmlns="http://schemas.openxmlformats.org/spreadsheetml/2006/main" xmlns:r="http://schemas.openxmlformats.org/officeDocument/2006/relationships">
  <dimension ref="A1:G11"/>
  <sheetViews>
    <sheetView workbookViewId="0" topLeftCell="A1">
      <selection activeCell="K6" sqref="K6"/>
    </sheetView>
  </sheetViews>
  <sheetFormatPr defaultColWidth="9.00390625" defaultRowHeight="25.5" customHeight="1"/>
  <cols>
    <col min="1" max="1" width="6.375" style="13" customWidth="1"/>
    <col min="2" max="3" width="15.125" style="13" bestFit="1" customWidth="1"/>
    <col min="4" max="4" width="11.25390625" style="13" customWidth="1"/>
    <col min="5" max="5" width="11.00390625" style="13" customWidth="1"/>
    <col min="6" max="6" width="10.25390625" style="13" customWidth="1"/>
    <col min="7" max="7" width="11.75390625" style="13" customWidth="1"/>
    <col min="8" max="16384" width="10.25390625" style="13" customWidth="1"/>
  </cols>
  <sheetData>
    <row r="1" spans="1:7" ht="47.25" customHeight="1">
      <c r="A1" s="4" t="s">
        <v>2313</v>
      </c>
      <c r="B1" s="4" t="s">
        <v>2314</v>
      </c>
      <c r="C1" s="4" t="s">
        <v>2004</v>
      </c>
      <c r="D1" s="4" t="s">
        <v>2315</v>
      </c>
      <c r="E1" s="4" t="s">
        <v>2316</v>
      </c>
      <c r="F1" s="4" t="s">
        <v>2317</v>
      </c>
      <c r="G1" s="4" t="s">
        <v>2206</v>
      </c>
    </row>
    <row r="2" spans="1:7" ht="71.25" customHeight="1">
      <c r="A2" s="4">
        <v>1</v>
      </c>
      <c r="B2" s="3" t="s">
        <v>1005</v>
      </c>
      <c r="C2" s="4" t="s">
        <v>1865</v>
      </c>
      <c r="D2" s="4" t="s">
        <v>1006</v>
      </c>
      <c r="E2" s="110" t="s">
        <v>1008</v>
      </c>
      <c r="F2" s="4" t="s">
        <v>1009</v>
      </c>
      <c r="G2" s="4"/>
    </row>
    <row r="3" spans="1:7" ht="71.25" customHeight="1">
      <c r="A3" s="4">
        <v>2</v>
      </c>
      <c r="B3" s="4" t="s">
        <v>1010</v>
      </c>
      <c r="C3" s="4" t="s">
        <v>1865</v>
      </c>
      <c r="D3" s="4" t="s">
        <v>2883</v>
      </c>
      <c r="E3" s="110" t="s">
        <v>2884</v>
      </c>
      <c r="F3" s="4" t="s">
        <v>2885</v>
      </c>
      <c r="G3" s="4"/>
    </row>
    <row r="4" spans="1:7" ht="71.25" customHeight="1">
      <c r="A4" s="4">
        <v>3</v>
      </c>
      <c r="B4" s="3" t="s">
        <v>1011</v>
      </c>
      <c r="C4" s="4" t="s">
        <v>1865</v>
      </c>
      <c r="D4" s="4" t="s">
        <v>1012</v>
      </c>
      <c r="E4" s="110" t="s">
        <v>2886</v>
      </c>
      <c r="F4" s="4" t="s">
        <v>2887</v>
      </c>
      <c r="G4" s="4"/>
    </row>
    <row r="5" spans="1:7" ht="71.25" customHeight="1">
      <c r="A5" s="4">
        <v>4</v>
      </c>
      <c r="B5" s="4" t="s">
        <v>1013</v>
      </c>
      <c r="C5" s="4" t="s">
        <v>1865</v>
      </c>
      <c r="D5" s="4" t="s">
        <v>2883</v>
      </c>
      <c r="E5" s="110" t="s">
        <v>2884</v>
      </c>
      <c r="F5" s="4" t="s">
        <v>2888</v>
      </c>
      <c r="G5" s="4"/>
    </row>
    <row r="6" spans="1:7" ht="50.25" customHeight="1">
      <c r="A6" s="4"/>
      <c r="B6" s="4"/>
      <c r="C6" s="4"/>
      <c r="D6" s="4"/>
      <c r="E6" s="110"/>
      <c r="F6" s="4"/>
      <c r="G6" s="4"/>
    </row>
    <row r="7" spans="1:7" ht="50.25" customHeight="1">
      <c r="A7" s="4"/>
      <c r="B7" s="4"/>
      <c r="C7" s="4"/>
      <c r="D7" s="4"/>
      <c r="E7" s="110"/>
      <c r="F7" s="4"/>
      <c r="G7" s="4"/>
    </row>
    <row r="8" spans="1:7" ht="50.25" customHeight="1">
      <c r="A8" s="4"/>
      <c r="B8" s="4"/>
      <c r="C8" s="4"/>
      <c r="D8" s="4"/>
      <c r="E8" s="110"/>
      <c r="F8" s="4"/>
      <c r="G8" s="4"/>
    </row>
    <row r="9" spans="1:7" ht="50.25" customHeight="1">
      <c r="A9" s="4"/>
      <c r="B9" s="4"/>
      <c r="C9" s="4"/>
      <c r="D9" s="4"/>
      <c r="E9" s="110"/>
      <c r="F9" s="4"/>
      <c r="G9" s="4"/>
    </row>
    <row r="10" spans="1:7" ht="50.25" customHeight="1">
      <c r="A10" s="4"/>
      <c r="B10" s="4"/>
      <c r="C10" s="4"/>
      <c r="D10" s="4"/>
      <c r="E10" s="110"/>
      <c r="F10" s="4"/>
      <c r="G10" s="4"/>
    </row>
    <row r="11" spans="1:7" ht="50.25" customHeight="1">
      <c r="A11" s="4"/>
      <c r="B11" s="4"/>
      <c r="C11" s="4"/>
      <c r="D11" s="4"/>
      <c r="E11" s="4"/>
      <c r="F11" s="4"/>
      <c r="G11" s="4"/>
    </row>
  </sheetData>
  <printOptions horizontalCentered="1"/>
  <pageMargins left="0.7480314960629921" right="0.7480314960629921" top="1.3385826771653544" bottom="0.984251968503937" header="0.5511811023622047" footer="0.5118110236220472"/>
  <pageSetup firstPageNumber="98" useFirstPageNumber="1" horizontalDpi="600" verticalDpi="600" orientation="portrait" paperSize="9" r:id="rId1"/>
  <headerFooter alignWithMargins="0">
    <oddHeader>&amp;L&amp;"仿宋_GB2312,常规"&amp;14附件3-20：&amp;C&amp;"黑体,常规"&amp;20
&amp;16海洋行业建设项目设计规模划分表</oddHeader>
    <oddFooter>&amp;C&amp;P</oddFooter>
  </headerFooter>
</worksheet>
</file>

<file path=xl/worksheets/sheet6.xml><?xml version="1.0" encoding="utf-8"?>
<worksheet xmlns="http://schemas.openxmlformats.org/spreadsheetml/2006/main" xmlns:r="http://schemas.openxmlformats.org/officeDocument/2006/relationships">
  <dimension ref="A1:D15"/>
  <sheetViews>
    <sheetView zoomScale="115" zoomScaleNormal="115" workbookViewId="0" topLeftCell="A1">
      <selection activeCell="D10" sqref="D10"/>
    </sheetView>
  </sheetViews>
  <sheetFormatPr defaultColWidth="9.00390625" defaultRowHeight="14.25"/>
  <cols>
    <col min="1" max="1" width="18.00390625" style="278" customWidth="1"/>
    <col min="2" max="2" width="18.625" style="0" customWidth="1"/>
    <col min="3" max="3" width="12.875" style="0" customWidth="1"/>
    <col min="4" max="4" width="31.875" style="0" customWidth="1"/>
  </cols>
  <sheetData>
    <row r="1" spans="1:4" ht="35.25" customHeight="1">
      <c r="A1" s="4" t="s">
        <v>207</v>
      </c>
      <c r="B1" s="4" t="s">
        <v>208</v>
      </c>
      <c r="C1" s="399" t="s">
        <v>209</v>
      </c>
      <c r="D1" s="401"/>
    </row>
    <row r="2" spans="1:4" ht="39" customHeight="1">
      <c r="A2" s="352" t="s">
        <v>2944</v>
      </c>
      <c r="B2" s="349" t="s">
        <v>2945</v>
      </c>
      <c r="C2" s="99" t="s">
        <v>80</v>
      </c>
      <c r="D2" s="41" t="s">
        <v>2946</v>
      </c>
    </row>
    <row r="3" spans="1:4" ht="39" customHeight="1">
      <c r="A3" s="353"/>
      <c r="B3" s="350"/>
      <c r="C3" s="99" t="s">
        <v>2432</v>
      </c>
      <c r="D3" s="41" t="s">
        <v>2947</v>
      </c>
    </row>
    <row r="4" spans="1:4" ht="39" customHeight="1">
      <c r="A4" s="353"/>
      <c r="B4" s="350"/>
      <c r="C4" s="41" t="s">
        <v>81</v>
      </c>
      <c r="D4" s="41" t="s">
        <v>2946</v>
      </c>
    </row>
    <row r="5" spans="1:4" ht="39" customHeight="1">
      <c r="A5" s="353"/>
      <c r="B5" s="350"/>
      <c r="C5" s="99" t="s">
        <v>2574</v>
      </c>
      <c r="D5" s="41" t="s">
        <v>2948</v>
      </c>
    </row>
    <row r="6" spans="1:4" ht="39" customHeight="1">
      <c r="A6" s="353"/>
      <c r="B6" s="350"/>
      <c r="C6" s="99" t="s">
        <v>869</v>
      </c>
      <c r="D6" s="41" t="s">
        <v>2949</v>
      </c>
    </row>
    <row r="7" spans="1:4" ht="39" customHeight="1">
      <c r="A7" s="353"/>
      <c r="B7" s="350"/>
      <c r="C7" s="99" t="s">
        <v>1412</v>
      </c>
      <c r="D7" s="99" t="s">
        <v>2950</v>
      </c>
    </row>
    <row r="8" spans="1:4" ht="39" customHeight="1">
      <c r="A8" s="353"/>
      <c r="B8" s="350"/>
      <c r="C8" s="99" t="s">
        <v>2577</v>
      </c>
      <c r="D8" s="99" t="s">
        <v>2951</v>
      </c>
    </row>
    <row r="9" spans="1:4" ht="39" customHeight="1">
      <c r="A9" s="353"/>
      <c r="B9" s="351"/>
      <c r="C9" s="41" t="s">
        <v>82</v>
      </c>
      <c r="D9" s="99" t="s">
        <v>2952</v>
      </c>
    </row>
    <row r="10" spans="1:4" ht="39" customHeight="1">
      <c r="A10" s="333"/>
      <c r="B10" s="4" t="s">
        <v>223</v>
      </c>
      <c r="C10" s="99" t="s">
        <v>2434</v>
      </c>
      <c r="D10" s="99" t="s">
        <v>2953</v>
      </c>
    </row>
    <row r="11" spans="1:4" ht="39" customHeight="1">
      <c r="A11" s="99" t="s">
        <v>2954</v>
      </c>
      <c r="B11" s="4" t="s">
        <v>2939</v>
      </c>
      <c r="C11" s="399" t="s">
        <v>2955</v>
      </c>
      <c r="D11" s="348"/>
    </row>
    <row r="12" spans="1:4" ht="39" customHeight="1">
      <c r="A12" s="99" t="s">
        <v>2956</v>
      </c>
      <c r="B12" s="4" t="s">
        <v>2940</v>
      </c>
      <c r="C12" s="399" t="s">
        <v>2941</v>
      </c>
      <c r="D12" s="348"/>
    </row>
    <row r="13" spans="1:4" ht="39" customHeight="1">
      <c r="A13" s="99" t="s">
        <v>2957</v>
      </c>
      <c r="B13" s="4" t="s">
        <v>2942</v>
      </c>
      <c r="C13" s="399" t="s">
        <v>2943</v>
      </c>
      <c r="D13" s="348"/>
    </row>
    <row r="14" spans="1:4" ht="39" customHeight="1">
      <c r="A14" s="99" t="s">
        <v>2958</v>
      </c>
      <c r="B14" s="4" t="s">
        <v>2959</v>
      </c>
      <c r="C14" s="399" t="s">
        <v>2960</v>
      </c>
      <c r="D14" s="348"/>
    </row>
    <row r="15" spans="1:4" ht="39" customHeight="1">
      <c r="A15" s="99" t="s">
        <v>2961</v>
      </c>
      <c r="B15" s="4" t="s">
        <v>2962</v>
      </c>
      <c r="C15" s="399" t="s">
        <v>2962</v>
      </c>
      <c r="D15" s="348"/>
    </row>
  </sheetData>
  <mergeCells count="8">
    <mergeCell ref="B2:B9"/>
    <mergeCell ref="A2:A10"/>
    <mergeCell ref="C1:D1"/>
    <mergeCell ref="C11:D11"/>
    <mergeCell ref="C12:D12"/>
    <mergeCell ref="C13:D13"/>
    <mergeCell ref="C14:D14"/>
    <mergeCell ref="C15:D15"/>
  </mergeCells>
  <printOptions horizontalCentered="1"/>
  <pageMargins left="0.7874015748031497" right="0.7874015748031497" top="1.4960629921259843" bottom="0.5905511811023623" header="0.5118110236220472" footer="0.5118110236220472"/>
  <pageSetup horizontalDpi="600" verticalDpi="600" orientation="portrait" paperSize="9" scale="98" r:id="rId2"/>
  <headerFooter alignWithMargins="0">
    <oddHeader>&amp;L&amp;"仿宋_GB2312,常规"&amp;14附件4-2：&amp;C&amp;"黑体,常规"&amp;16
化工石化医药行业配备注册人员的专业
在未启动注册时专业设置对照表</oddHeader>
    <oddFooter>&amp;C24</oddFooter>
  </headerFooter>
  <drawing r:id="rId1"/>
</worksheet>
</file>

<file path=xl/worksheets/sheet60.xml><?xml version="1.0" encoding="utf-8"?>
<worksheet xmlns="http://schemas.openxmlformats.org/spreadsheetml/2006/main" xmlns:r="http://schemas.openxmlformats.org/officeDocument/2006/relationships">
  <dimension ref="A1:D13"/>
  <sheetViews>
    <sheetView zoomScale="115" zoomScaleNormal="115" workbookViewId="0" topLeftCell="A6">
      <selection activeCell="C16" sqref="C16"/>
    </sheetView>
  </sheetViews>
  <sheetFormatPr defaultColWidth="9.00390625" defaultRowHeight="14.25"/>
  <cols>
    <col min="1" max="1" width="21.50390625" style="278" customWidth="1"/>
    <col min="2" max="2" width="26.50390625" style="108" customWidth="1"/>
    <col min="3" max="3" width="13.625" style="0" customWidth="1"/>
    <col min="4" max="4" width="15.625" style="0" customWidth="1"/>
    <col min="5" max="5" width="33.50390625" style="0" customWidth="1"/>
  </cols>
  <sheetData>
    <row r="1" spans="1:4" ht="29.25" customHeight="1">
      <c r="A1" s="4" t="s">
        <v>207</v>
      </c>
      <c r="B1" s="4" t="s">
        <v>208</v>
      </c>
      <c r="C1" s="399" t="s">
        <v>209</v>
      </c>
      <c r="D1" s="401"/>
    </row>
    <row r="2" spans="1:4" ht="42" customHeight="1">
      <c r="A2" s="99" t="s">
        <v>2835</v>
      </c>
      <c r="B2" s="4" t="s">
        <v>2300</v>
      </c>
      <c r="C2" s="347" t="s">
        <v>2836</v>
      </c>
      <c r="D2" s="414"/>
    </row>
    <row r="3" spans="1:4" ht="42" customHeight="1">
      <c r="A3" s="99" t="s">
        <v>2837</v>
      </c>
      <c r="B3" s="4" t="s">
        <v>2300</v>
      </c>
      <c r="C3" s="347" t="s">
        <v>2838</v>
      </c>
      <c r="D3" s="414"/>
    </row>
    <row r="4" spans="1:4" ht="42" customHeight="1">
      <c r="A4" s="99" t="s">
        <v>2839</v>
      </c>
      <c r="B4" s="4" t="s">
        <v>2300</v>
      </c>
      <c r="C4" s="347" t="s">
        <v>2840</v>
      </c>
      <c r="D4" s="414"/>
    </row>
    <row r="5" spans="1:4" ht="42" customHeight="1">
      <c r="A5" s="99" t="s">
        <v>2841</v>
      </c>
      <c r="B5" s="3" t="s">
        <v>2301</v>
      </c>
      <c r="C5" s="347" t="s">
        <v>2842</v>
      </c>
      <c r="D5" s="414"/>
    </row>
    <row r="6" spans="1:4" ht="42" customHeight="1">
      <c r="A6" s="99" t="s">
        <v>2843</v>
      </c>
      <c r="B6" s="4" t="s">
        <v>2300</v>
      </c>
      <c r="C6" s="347" t="s">
        <v>2844</v>
      </c>
      <c r="D6" s="414"/>
    </row>
    <row r="7" spans="1:4" ht="42" customHeight="1">
      <c r="A7" s="99" t="s">
        <v>2845</v>
      </c>
      <c r="B7" s="4" t="s">
        <v>2300</v>
      </c>
      <c r="C7" s="347" t="s">
        <v>2846</v>
      </c>
      <c r="D7" s="414"/>
    </row>
    <row r="8" spans="1:4" ht="42" customHeight="1">
      <c r="A8" s="99" t="s">
        <v>2847</v>
      </c>
      <c r="B8" s="4" t="s">
        <v>2300</v>
      </c>
      <c r="C8" s="347" t="s">
        <v>2848</v>
      </c>
      <c r="D8" s="414"/>
    </row>
    <row r="9" spans="1:4" ht="42" customHeight="1">
      <c r="A9" s="99" t="s">
        <v>2849</v>
      </c>
      <c r="B9" s="4" t="s">
        <v>1592</v>
      </c>
      <c r="C9" s="347" t="s">
        <v>1541</v>
      </c>
      <c r="D9" s="413"/>
    </row>
    <row r="10" spans="1:4" ht="42" customHeight="1">
      <c r="A10" s="99" t="s">
        <v>2850</v>
      </c>
      <c r="B10" s="4" t="s">
        <v>431</v>
      </c>
      <c r="C10" s="347" t="s">
        <v>431</v>
      </c>
      <c r="D10" s="414"/>
    </row>
    <row r="11" spans="1:4" ht="42" customHeight="1">
      <c r="A11" s="99" t="s">
        <v>242</v>
      </c>
      <c r="B11" s="4" t="s">
        <v>3290</v>
      </c>
      <c r="C11" s="347" t="s">
        <v>3259</v>
      </c>
      <c r="D11" s="414"/>
    </row>
    <row r="12" spans="1:4" ht="42" customHeight="1">
      <c r="A12" s="99" t="s">
        <v>2851</v>
      </c>
      <c r="B12" s="4" t="s">
        <v>2300</v>
      </c>
      <c r="C12" s="347" t="s">
        <v>2852</v>
      </c>
      <c r="D12" s="414"/>
    </row>
    <row r="13" spans="1:4" ht="42" customHeight="1">
      <c r="A13" s="99" t="s">
        <v>2853</v>
      </c>
      <c r="B13" s="3" t="s">
        <v>2302</v>
      </c>
      <c r="C13" s="347" t="s">
        <v>2854</v>
      </c>
      <c r="D13" s="414"/>
    </row>
  </sheetData>
  <mergeCells count="13">
    <mergeCell ref="C13:D13"/>
    <mergeCell ref="C9:D9"/>
    <mergeCell ref="C2:D2"/>
    <mergeCell ref="C3:D3"/>
    <mergeCell ref="C4:D4"/>
    <mergeCell ref="C5:D5"/>
    <mergeCell ref="C6:D6"/>
    <mergeCell ref="C7:D7"/>
    <mergeCell ref="C8:D8"/>
    <mergeCell ref="C10:D10"/>
    <mergeCell ref="C11:D11"/>
    <mergeCell ref="C1:D1"/>
    <mergeCell ref="C12:D12"/>
  </mergeCells>
  <printOptions horizontalCentered="1"/>
  <pageMargins left="0.7874015748031497" right="0.7874015748031497" top="1.299212598425197" bottom="0.984251968503937" header="0.5511811023622047" footer="0.5118110236220472"/>
  <pageSetup horizontalDpi="600" verticalDpi="600" orientation="portrait" paperSize="9" scale="98" r:id="rId2"/>
  <headerFooter alignWithMargins="0">
    <oddHeader>&amp;L&amp;"仿宋_GB2312,常规"&amp;14附件4-20：&amp;C&amp;"黑体,常规"&amp;20
&amp;16海洋行业配备注册人员的专业在未启动注册时专业设置对照表</oddHeader>
    <oddFooter>&amp;C99</oddFooter>
  </headerFooter>
  <drawing r:id="rId1"/>
</worksheet>
</file>

<file path=xl/worksheets/sheet61.xml><?xml version="1.0" encoding="utf-8"?>
<worksheet xmlns="http://schemas.openxmlformats.org/spreadsheetml/2006/main" xmlns:r="http://schemas.openxmlformats.org/officeDocument/2006/relationships">
  <dimension ref="A1:S18"/>
  <sheetViews>
    <sheetView showZeros="0" workbookViewId="0" topLeftCell="A1">
      <selection activeCell="L21" sqref="L21"/>
    </sheetView>
  </sheetViews>
  <sheetFormatPr defaultColWidth="9.00390625" defaultRowHeight="14.25"/>
  <cols>
    <col min="1" max="1" width="7.00390625" style="6" customWidth="1"/>
    <col min="2" max="2" width="8.625" style="6" customWidth="1"/>
    <col min="3" max="3" width="6.625" style="6" customWidth="1"/>
    <col min="4" max="19" width="5.625" style="6" customWidth="1"/>
    <col min="20" max="16384" width="4.50390625" style="6" customWidth="1"/>
  </cols>
  <sheetData>
    <row r="1" spans="1:19" ht="64.5" customHeight="1">
      <c r="A1" s="391"/>
      <c r="B1" s="391"/>
      <c r="C1" s="391"/>
      <c r="D1" s="335" t="s">
        <v>1997</v>
      </c>
      <c r="E1" s="455"/>
      <c r="F1" s="336"/>
      <c r="G1" s="335" t="s">
        <v>1998</v>
      </c>
      <c r="H1" s="455"/>
      <c r="I1" s="336"/>
      <c r="J1" s="335" t="s">
        <v>1003</v>
      </c>
      <c r="K1" s="336"/>
      <c r="L1" s="335" t="s">
        <v>1004</v>
      </c>
      <c r="M1" s="336"/>
      <c r="N1" s="335" t="s">
        <v>1999</v>
      </c>
      <c r="O1" s="336"/>
      <c r="P1" s="32" t="s">
        <v>2000</v>
      </c>
      <c r="Q1" s="24" t="s">
        <v>2001</v>
      </c>
      <c r="R1" s="24" t="s">
        <v>2002</v>
      </c>
      <c r="S1" s="389" t="s">
        <v>3255</v>
      </c>
    </row>
    <row r="2" spans="1:19" ht="120" customHeight="1">
      <c r="A2" s="391"/>
      <c r="B2" s="391"/>
      <c r="C2" s="391"/>
      <c r="D2" s="33" t="s">
        <v>2199</v>
      </c>
      <c r="E2" s="33" t="s">
        <v>2200</v>
      </c>
      <c r="F2" s="33"/>
      <c r="G2" s="33" t="s">
        <v>3261</v>
      </c>
      <c r="H2" s="34" t="s">
        <v>2201</v>
      </c>
      <c r="I2" s="33"/>
      <c r="J2" s="32" t="s">
        <v>467</v>
      </c>
      <c r="K2" s="35"/>
      <c r="L2" s="33" t="s">
        <v>468</v>
      </c>
      <c r="M2" s="33"/>
      <c r="N2" s="24" t="s">
        <v>3259</v>
      </c>
      <c r="O2" s="33"/>
      <c r="P2" s="24"/>
      <c r="Q2" s="24"/>
      <c r="R2" s="24"/>
      <c r="S2" s="390"/>
    </row>
    <row r="3" spans="1:19" ht="18" customHeight="1">
      <c r="A3" s="324" t="s">
        <v>422</v>
      </c>
      <c r="B3" s="394" t="s">
        <v>3257</v>
      </c>
      <c r="C3" s="394"/>
      <c r="D3" s="5">
        <v>3</v>
      </c>
      <c r="E3" s="5"/>
      <c r="F3" s="5">
        <v>5</v>
      </c>
      <c r="G3" s="5">
        <v>3</v>
      </c>
      <c r="H3" s="21"/>
      <c r="I3" s="5">
        <v>5</v>
      </c>
      <c r="J3" s="22">
        <v>2</v>
      </c>
      <c r="K3" s="22">
        <v>2</v>
      </c>
      <c r="L3" s="5">
        <v>2</v>
      </c>
      <c r="M3" s="5">
        <v>2</v>
      </c>
      <c r="N3" s="5">
        <v>2</v>
      </c>
      <c r="O3" s="5">
        <v>2</v>
      </c>
      <c r="P3" s="5">
        <v>3</v>
      </c>
      <c r="Q3" s="5">
        <v>1</v>
      </c>
      <c r="R3" s="5">
        <v>2</v>
      </c>
      <c r="S3" s="5">
        <f aca="true" t="shared" si="0" ref="S3:S10">SUM(D3:R3)</f>
        <v>34</v>
      </c>
    </row>
    <row r="4" spans="1:19" ht="18" customHeight="1">
      <c r="A4" s="665"/>
      <c r="B4" s="394" t="s">
        <v>3258</v>
      </c>
      <c r="C4" s="394"/>
      <c r="D4" s="5">
        <v>2</v>
      </c>
      <c r="E4" s="5"/>
      <c r="F4" s="5">
        <v>4</v>
      </c>
      <c r="G4" s="5">
        <v>2</v>
      </c>
      <c r="H4" s="21"/>
      <c r="I4" s="5">
        <v>4</v>
      </c>
      <c r="J4" s="22">
        <v>1</v>
      </c>
      <c r="K4" s="22">
        <v>2</v>
      </c>
      <c r="L4" s="5">
        <v>1</v>
      </c>
      <c r="M4" s="5">
        <v>2</v>
      </c>
      <c r="N4" s="5">
        <v>1</v>
      </c>
      <c r="O4" s="5">
        <v>2</v>
      </c>
      <c r="P4" s="5">
        <v>2</v>
      </c>
      <c r="Q4" s="5">
        <v>0</v>
      </c>
      <c r="R4" s="5">
        <v>1</v>
      </c>
      <c r="S4" s="5">
        <f t="shared" si="0"/>
        <v>24</v>
      </c>
    </row>
    <row r="5" spans="1:19" ht="18" customHeight="1">
      <c r="A5" s="324" t="s">
        <v>1417</v>
      </c>
      <c r="B5" s="324" t="s">
        <v>464</v>
      </c>
      <c r="C5" s="17" t="s">
        <v>3257</v>
      </c>
      <c r="D5" s="5">
        <v>3</v>
      </c>
      <c r="E5" s="5"/>
      <c r="F5" s="5">
        <v>3</v>
      </c>
      <c r="G5" s="5">
        <v>3</v>
      </c>
      <c r="H5" s="21"/>
      <c r="I5" s="5">
        <v>3</v>
      </c>
      <c r="J5" s="22">
        <v>1</v>
      </c>
      <c r="K5" s="22">
        <v>2</v>
      </c>
      <c r="L5" s="5">
        <v>1</v>
      </c>
      <c r="M5" s="5">
        <v>2</v>
      </c>
      <c r="N5" s="5">
        <v>1</v>
      </c>
      <c r="O5" s="5">
        <v>2</v>
      </c>
      <c r="P5" s="5"/>
      <c r="Q5" s="5"/>
      <c r="R5" s="5"/>
      <c r="S5" s="5">
        <f t="shared" si="0"/>
        <v>21</v>
      </c>
    </row>
    <row r="6" spans="1:19" ht="18" customHeight="1">
      <c r="A6" s="664"/>
      <c r="B6" s="316"/>
      <c r="C6" s="17" t="s">
        <v>3258</v>
      </c>
      <c r="D6" s="5">
        <v>2</v>
      </c>
      <c r="E6" s="5"/>
      <c r="F6" s="5">
        <v>1</v>
      </c>
      <c r="G6" s="5">
        <v>2</v>
      </c>
      <c r="H6" s="21"/>
      <c r="I6" s="5">
        <v>1</v>
      </c>
      <c r="J6" s="22">
        <v>1</v>
      </c>
      <c r="K6" s="22">
        <v>1</v>
      </c>
      <c r="L6" s="5">
        <v>1</v>
      </c>
      <c r="M6" s="5">
        <v>1</v>
      </c>
      <c r="N6" s="5">
        <v>1</v>
      </c>
      <c r="O6" s="5">
        <v>1</v>
      </c>
      <c r="P6" s="5"/>
      <c r="Q6" s="5"/>
      <c r="R6" s="5"/>
      <c r="S6" s="5">
        <f t="shared" si="0"/>
        <v>12</v>
      </c>
    </row>
    <row r="7" spans="1:19" ht="18" customHeight="1">
      <c r="A7" s="664"/>
      <c r="B7" s="316"/>
      <c r="C7" s="17" t="s">
        <v>445</v>
      </c>
      <c r="D7" s="5"/>
      <c r="E7" s="5">
        <v>2</v>
      </c>
      <c r="F7" s="5"/>
      <c r="G7" s="5"/>
      <c r="H7" s="5">
        <v>2</v>
      </c>
      <c r="I7" s="5"/>
      <c r="J7" s="334">
        <v>2</v>
      </c>
      <c r="K7" s="320"/>
      <c r="L7" s="320"/>
      <c r="M7" s="320"/>
      <c r="N7" s="5">
        <v>1</v>
      </c>
      <c r="O7" s="5"/>
      <c r="P7" s="5"/>
      <c r="Q7" s="5"/>
      <c r="R7" s="5"/>
      <c r="S7" s="5">
        <f t="shared" si="0"/>
        <v>7</v>
      </c>
    </row>
    <row r="8" spans="1:19" ht="18" customHeight="1">
      <c r="A8" s="664"/>
      <c r="B8" s="441"/>
      <c r="C8" s="17" t="s">
        <v>3138</v>
      </c>
      <c r="D8" s="334">
        <v>5</v>
      </c>
      <c r="E8" s="320"/>
      <c r="F8" s="320"/>
      <c r="G8" s="320"/>
      <c r="H8" s="320"/>
      <c r="I8" s="320"/>
      <c r="J8" s="320"/>
      <c r="K8" s="320"/>
      <c r="L8" s="320"/>
      <c r="M8" s="320"/>
      <c r="N8" s="320"/>
      <c r="O8" s="320"/>
      <c r="P8" s="5"/>
      <c r="Q8" s="5"/>
      <c r="R8" s="5"/>
      <c r="S8" s="5">
        <v>5</v>
      </c>
    </row>
    <row r="9" spans="1:19" ht="18" customHeight="1">
      <c r="A9" s="664"/>
      <c r="B9" s="309" t="s">
        <v>465</v>
      </c>
      <c r="C9" s="4" t="s">
        <v>3257</v>
      </c>
      <c r="D9" s="5">
        <v>1</v>
      </c>
      <c r="E9" s="5"/>
      <c r="F9" s="5">
        <v>3</v>
      </c>
      <c r="G9" s="5">
        <v>2</v>
      </c>
      <c r="H9" s="5"/>
      <c r="I9" s="5">
        <v>1</v>
      </c>
      <c r="J9" s="5"/>
      <c r="K9" s="5">
        <v>2</v>
      </c>
      <c r="L9" s="5">
        <v>1</v>
      </c>
      <c r="M9" s="5">
        <v>1</v>
      </c>
      <c r="N9" s="5">
        <v>1</v>
      </c>
      <c r="O9" s="5">
        <v>1</v>
      </c>
      <c r="P9" s="5">
        <v>3</v>
      </c>
      <c r="Q9" s="5">
        <v>1</v>
      </c>
      <c r="R9" s="5">
        <v>2</v>
      </c>
      <c r="S9" s="5">
        <f t="shared" si="0"/>
        <v>19</v>
      </c>
    </row>
    <row r="10" spans="1:19" ht="18" customHeight="1">
      <c r="A10" s="665"/>
      <c r="B10" s="309"/>
      <c r="C10" s="4" t="s">
        <v>3258</v>
      </c>
      <c r="D10" s="5"/>
      <c r="E10" s="5">
        <v>1</v>
      </c>
      <c r="F10" s="5">
        <v>1</v>
      </c>
      <c r="G10" s="5"/>
      <c r="H10" s="21">
        <v>2</v>
      </c>
      <c r="I10" s="5"/>
      <c r="J10" s="22"/>
      <c r="K10" s="22">
        <v>1</v>
      </c>
      <c r="L10" s="5">
        <v>1</v>
      </c>
      <c r="M10" s="5"/>
      <c r="N10" s="5">
        <v>1</v>
      </c>
      <c r="O10" s="5"/>
      <c r="P10" s="5">
        <v>2</v>
      </c>
      <c r="Q10" s="5"/>
      <c r="R10" s="5">
        <v>1</v>
      </c>
      <c r="S10" s="5">
        <f t="shared" si="0"/>
        <v>10</v>
      </c>
    </row>
    <row r="11" spans="1:19" ht="13.5" customHeight="1">
      <c r="A11" s="55" t="s">
        <v>2189</v>
      </c>
      <c r="B11" s="426" t="s">
        <v>264</v>
      </c>
      <c r="C11" s="426"/>
      <c r="D11" s="426"/>
      <c r="E11" s="426"/>
      <c r="F11" s="426"/>
      <c r="G11" s="426"/>
      <c r="H11" s="426"/>
      <c r="I11" s="426"/>
      <c r="J11" s="426"/>
      <c r="K11" s="426"/>
      <c r="L11" s="426"/>
      <c r="M11" s="426"/>
      <c r="N11" s="426"/>
      <c r="O11" s="426"/>
      <c r="P11" s="426"/>
      <c r="Q11" s="426"/>
      <c r="R11" s="426"/>
      <c r="S11" s="426"/>
    </row>
    <row r="12" spans="1:19" ht="13.5" customHeight="1">
      <c r="A12" s="55"/>
      <c r="B12" s="426" t="s">
        <v>2318</v>
      </c>
      <c r="C12" s="426"/>
      <c r="D12" s="426"/>
      <c r="E12" s="426"/>
      <c r="F12" s="426"/>
      <c r="G12" s="426"/>
      <c r="H12" s="426"/>
      <c r="I12" s="426"/>
      <c r="J12" s="426"/>
      <c r="K12" s="426"/>
      <c r="L12" s="426"/>
      <c r="M12" s="426"/>
      <c r="N12" s="426"/>
      <c r="O12" s="426"/>
      <c r="P12" s="426"/>
      <c r="Q12" s="426"/>
      <c r="R12" s="426"/>
      <c r="S12" s="426"/>
    </row>
    <row r="13" spans="1:19" ht="13.5" customHeight="1">
      <c r="A13" s="55"/>
      <c r="B13" s="426" t="s">
        <v>2319</v>
      </c>
      <c r="C13" s="426"/>
      <c r="D13" s="426"/>
      <c r="E13" s="426"/>
      <c r="F13" s="426"/>
      <c r="G13" s="426"/>
      <c r="H13" s="426"/>
      <c r="I13" s="426"/>
      <c r="J13" s="426"/>
      <c r="K13" s="426"/>
      <c r="L13" s="426"/>
      <c r="M13" s="426"/>
      <c r="N13" s="426"/>
      <c r="O13" s="426"/>
      <c r="P13" s="426"/>
      <c r="Q13" s="426"/>
      <c r="R13" s="426"/>
      <c r="S13" s="426"/>
    </row>
    <row r="14" spans="1:19" ht="23.25" customHeight="1">
      <c r="A14" s="55"/>
      <c r="B14" s="426" t="s">
        <v>266</v>
      </c>
      <c r="C14" s="426"/>
      <c r="D14" s="426"/>
      <c r="E14" s="426"/>
      <c r="F14" s="426"/>
      <c r="G14" s="426"/>
      <c r="H14" s="426"/>
      <c r="I14" s="426"/>
      <c r="J14" s="426"/>
      <c r="K14" s="426"/>
      <c r="L14" s="426"/>
      <c r="M14" s="426"/>
      <c r="N14" s="426"/>
      <c r="O14" s="426"/>
      <c r="P14" s="426"/>
      <c r="Q14" s="426"/>
      <c r="R14" s="426"/>
      <c r="S14" s="426"/>
    </row>
    <row r="15" spans="2:19" ht="13.5" customHeight="1">
      <c r="B15" s="667" t="s">
        <v>267</v>
      </c>
      <c r="C15" s="667"/>
      <c r="D15" s="667"/>
      <c r="E15" s="667"/>
      <c r="F15" s="667"/>
      <c r="G15" s="667"/>
      <c r="H15" s="667"/>
      <c r="I15" s="667"/>
      <c r="J15" s="667"/>
      <c r="K15" s="667"/>
      <c r="L15" s="667"/>
      <c r="M15" s="667"/>
      <c r="N15" s="667"/>
      <c r="O15" s="667"/>
      <c r="P15" s="667"/>
      <c r="Q15" s="667"/>
      <c r="R15" s="667"/>
      <c r="S15" s="667"/>
    </row>
    <row r="16" spans="1:19" ht="13.5" customHeight="1">
      <c r="A16" s="53" t="s">
        <v>2190</v>
      </c>
      <c r="B16" s="666" t="s">
        <v>268</v>
      </c>
      <c r="C16" s="666"/>
      <c r="D16" s="666"/>
      <c r="E16" s="666"/>
      <c r="F16" s="666"/>
      <c r="G16" s="666"/>
      <c r="H16" s="666"/>
      <c r="I16" s="666"/>
      <c r="J16" s="666"/>
      <c r="K16" s="666"/>
      <c r="L16" s="666"/>
      <c r="M16" s="666"/>
      <c r="N16" s="666"/>
      <c r="O16" s="666"/>
      <c r="P16" s="666"/>
      <c r="Q16" s="666"/>
      <c r="R16" s="666"/>
      <c r="S16" s="666"/>
    </row>
    <row r="17" spans="1:19" ht="13.5" customHeight="1">
      <c r="A17" s="53" t="s">
        <v>2190</v>
      </c>
      <c r="B17" s="666" t="s">
        <v>269</v>
      </c>
      <c r="C17" s="666"/>
      <c r="D17" s="666"/>
      <c r="E17" s="666"/>
      <c r="F17" s="666"/>
      <c r="G17" s="666"/>
      <c r="H17" s="666"/>
      <c r="I17" s="666"/>
      <c r="J17" s="666"/>
      <c r="K17" s="666"/>
      <c r="L17" s="666"/>
      <c r="M17" s="666"/>
      <c r="N17" s="666"/>
      <c r="O17" s="666"/>
      <c r="P17" s="666"/>
      <c r="Q17" s="666"/>
      <c r="R17" s="666"/>
      <c r="S17" s="666"/>
    </row>
    <row r="18" spans="1:19" ht="13.5" customHeight="1">
      <c r="A18" s="53" t="s">
        <v>2191</v>
      </c>
      <c r="B18" s="666" t="s">
        <v>2539</v>
      </c>
      <c r="C18" s="666"/>
      <c r="D18" s="666"/>
      <c r="E18" s="666"/>
      <c r="F18" s="666"/>
      <c r="G18" s="666"/>
      <c r="H18" s="666"/>
      <c r="I18" s="666"/>
      <c r="J18" s="666"/>
      <c r="K18" s="666"/>
      <c r="L18" s="666"/>
      <c r="M18" s="666"/>
      <c r="N18" s="666"/>
      <c r="O18" s="666"/>
      <c r="P18" s="666"/>
      <c r="Q18" s="666"/>
      <c r="R18" s="666"/>
      <c r="S18" s="666"/>
    </row>
    <row r="19" ht="18.75" customHeight="1"/>
    <row r="20" ht="18.75" customHeight="1"/>
    <row r="21" ht="18.75" customHeight="1"/>
    <row r="22" ht="18.75" customHeight="1"/>
    <row r="23" ht="18.75"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sheetData>
  <mergeCells count="23">
    <mergeCell ref="B14:S14"/>
    <mergeCell ref="B15:S15"/>
    <mergeCell ref="B16:S16"/>
    <mergeCell ref="B17:S17"/>
    <mergeCell ref="B18:S18"/>
    <mergeCell ref="S1:S2"/>
    <mergeCell ref="A1:C2"/>
    <mergeCell ref="A3:A4"/>
    <mergeCell ref="N1:O1"/>
    <mergeCell ref="J1:K1"/>
    <mergeCell ref="L1:M1"/>
    <mergeCell ref="B3:C3"/>
    <mergeCell ref="B4:C4"/>
    <mergeCell ref="D1:F1"/>
    <mergeCell ref="G1:I1"/>
    <mergeCell ref="J7:M7"/>
    <mergeCell ref="B13:S13"/>
    <mergeCell ref="B11:S11"/>
    <mergeCell ref="A5:A10"/>
    <mergeCell ref="B9:B10"/>
    <mergeCell ref="B12:S12"/>
    <mergeCell ref="B5:B8"/>
    <mergeCell ref="D8:O8"/>
  </mergeCells>
  <printOptions horizontalCentered="1"/>
  <pageMargins left="0.7480314960629921" right="0.7480314960629921" top="1.1811023622047245" bottom="0.7086614173228347" header="0.4724409448818898" footer="0.3937007874015748"/>
  <pageSetup firstPageNumber="100" useFirstPageNumber="1" horizontalDpi="600" verticalDpi="600" orientation="landscape" paperSize="9" r:id="rId2"/>
  <headerFooter alignWithMargins="0">
    <oddHeader>&amp;L&amp;"仿宋_GB2312,常规"&amp;14附件2-21：&amp;C&amp;"黑体,常规"&amp;18
&amp;16建筑行业工程设计主要专业技术人员配备表</oddHeader>
    <oddFooter>&amp;C&amp;P</oddFooter>
  </headerFooter>
  <drawing r:id="rId1"/>
</worksheet>
</file>

<file path=xl/worksheets/sheet62.xml><?xml version="1.0" encoding="utf-8"?>
<worksheet xmlns="http://schemas.openxmlformats.org/spreadsheetml/2006/main" xmlns:r="http://schemas.openxmlformats.org/officeDocument/2006/relationships">
  <dimension ref="A1:F16"/>
  <sheetViews>
    <sheetView workbookViewId="0" topLeftCell="A1">
      <selection activeCell="E13" sqref="E13"/>
    </sheetView>
  </sheetViews>
  <sheetFormatPr defaultColWidth="9.00390625" defaultRowHeight="36" customHeight="1"/>
  <cols>
    <col min="1" max="1" width="5.00390625" style="13" customWidth="1"/>
    <col min="2" max="2" width="5.625" style="13" customWidth="1"/>
    <col min="3" max="3" width="10.875" style="13" customWidth="1"/>
    <col min="4" max="4" width="22.25390625" style="13" customWidth="1"/>
    <col min="5" max="5" width="19.25390625" style="13" customWidth="1"/>
    <col min="6" max="6" width="18.00390625" style="13" customWidth="1"/>
    <col min="7" max="16384" width="10.25390625" style="13" customWidth="1"/>
  </cols>
  <sheetData>
    <row r="1" spans="1:6" ht="32.25" customHeight="1">
      <c r="A1" s="4" t="s">
        <v>2313</v>
      </c>
      <c r="B1" s="3" t="s">
        <v>2194</v>
      </c>
      <c r="C1" s="26" t="s">
        <v>2195</v>
      </c>
      <c r="D1" s="26" t="s">
        <v>2315</v>
      </c>
      <c r="E1" s="26" t="s">
        <v>1885</v>
      </c>
      <c r="F1" s="26" t="s">
        <v>1886</v>
      </c>
    </row>
    <row r="2" spans="1:6" ht="21.75" customHeight="1">
      <c r="A2" s="349">
        <v>1</v>
      </c>
      <c r="B2" s="327" t="s">
        <v>2196</v>
      </c>
      <c r="C2" s="3" t="s">
        <v>2197</v>
      </c>
      <c r="D2" s="137" t="s">
        <v>331</v>
      </c>
      <c r="E2" s="137" t="s">
        <v>3088</v>
      </c>
      <c r="F2" s="41" t="s">
        <v>332</v>
      </c>
    </row>
    <row r="3" spans="1:6" ht="21.75" customHeight="1">
      <c r="A3" s="350"/>
      <c r="B3" s="310"/>
      <c r="C3" s="27" t="s">
        <v>2198</v>
      </c>
      <c r="D3" s="138" t="s">
        <v>333</v>
      </c>
      <c r="E3" s="139" t="s">
        <v>3089</v>
      </c>
      <c r="F3" s="138" t="s">
        <v>334</v>
      </c>
    </row>
    <row r="4" spans="1:6" ht="40.5" customHeight="1">
      <c r="A4" s="350"/>
      <c r="B4" s="310"/>
      <c r="C4" s="324" t="s">
        <v>1299</v>
      </c>
      <c r="D4" s="137" t="s">
        <v>1300</v>
      </c>
      <c r="E4" s="137" t="s">
        <v>1301</v>
      </c>
      <c r="F4" s="137" t="s">
        <v>3144</v>
      </c>
    </row>
    <row r="5" spans="1:6" ht="49.5" customHeight="1">
      <c r="A5" s="350"/>
      <c r="B5" s="310"/>
      <c r="C5" s="316"/>
      <c r="D5" s="137" t="s">
        <v>3145</v>
      </c>
      <c r="E5" s="137" t="s">
        <v>3146</v>
      </c>
      <c r="F5" s="137" t="s">
        <v>3147</v>
      </c>
    </row>
    <row r="6" spans="1:6" ht="36" customHeight="1">
      <c r="A6" s="350"/>
      <c r="B6" s="310"/>
      <c r="C6" s="316"/>
      <c r="D6" s="137" t="s">
        <v>335</v>
      </c>
      <c r="E6" s="137" t="s">
        <v>962</v>
      </c>
      <c r="F6" s="137" t="s">
        <v>963</v>
      </c>
    </row>
    <row r="7" spans="1:6" ht="48.75" customHeight="1">
      <c r="A7" s="350"/>
      <c r="B7" s="310"/>
      <c r="C7" s="316"/>
      <c r="D7" s="137" t="s">
        <v>3148</v>
      </c>
      <c r="E7" s="137" t="s">
        <v>3149</v>
      </c>
      <c r="F7" s="137" t="s">
        <v>3150</v>
      </c>
    </row>
    <row r="8" spans="1:6" ht="36" customHeight="1">
      <c r="A8" s="350"/>
      <c r="B8" s="310"/>
      <c r="C8" s="316"/>
      <c r="D8" s="137" t="s">
        <v>3151</v>
      </c>
      <c r="E8" s="137" t="s">
        <v>3152</v>
      </c>
      <c r="F8" s="137" t="s">
        <v>3153</v>
      </c>
    </row>
    <row r="9" spans="1:6" ht="41.25" customHeight="1">
      <c r="A9" s="350"/>
      <c r="B9" s="310"/>
      <c r="C9" s="316"/>
      <c r="D9" s="137" t="s">
        <v>3154</v>
      </c>
      <c r="E9" s="137" t="s">
        <v>3155</v>
      </c>
      <c r="F9" s="137" t="s">
        <v>1303</v>
      </c>
    </row>
    <row r="10" spans="1:6" ht="75.75" customHeight="1">
      <c r="A10" s="350"/>
      <c r="B10" s="310"/>
      <c r="C10" s="316"/>
      <c r="D10" s="137" t="s">
        <v>1304</v>
      </c>
      <c r="E10" s="137" t="s">
        <v>315</v>
      </c>
      <c r="F10" s="137" t="s">
        <v>316</v>
      </c>
    </row>
    <row r="11" spans="1:6" ht="47.25" customHeight="1">
      <c r="A11" s="351"/>
      <c r="B11" s="328"/>
      <c r="C11" s="314"/>
      <c r="D11" s="139"/>
      <c r="E11" s="139" t="s">
        <v>964</v>
      </c>
      <c r="F11" s="138"/>
    </row>
    <row r="12" spans="1:6" ht="42.75" customHeight="1">
      <c r="A12" s="393">
        <v>2</v>
      </c>
      <c r="B12" s="324" t="s">
        <v>317</v>
      </c>
      <c r="C12" s="27" t="s">
        <v>318</v>
      </c>
      <c r="D12" s="138" t="s">
        <v>319</v>
      </c>
      <c r="E12" s="139" t="s">
        <v>3090</v>
      </c>
      <c r="F12" s="138" t="s">
        <v>320</v>
      </c>
    </row>
    <row r="13" spans="1:6" ht="28.5" customHeight="1">
      <c r="A13" s="393"/>
      <c r="B13" s="314"/>
      <c r="C13" s="27" t="s">
        <v>1299</v>
      </c>
      <c r="D13" s="139" t="s">
        <v>321</v>
      </c>
      <c r="E13" s="139" t="s">
        <v>322</v>
      </c>
      <c r="F13" s="139"/>
    </row>
    <row r="14" spans="1:6" ht="42" customHeight="1">
      <c r="A14" s="4">
        <v>3</v>
      </c>
      <c r="B14" s="140" t="s">
        <v>323</v>
      </c>
      <c r="C14" s="27" t="s">
        <v>324</v>
      </c>
      <c r="D14" s="138" t="s">
        <v>325</v>
      </c>
      <c r="E14" s="138" t="s">
        <v>326</v>
      </c>
      <c r="F14" s="138" t="s">
        <v>327</v>
      </c>
    </row>
    <row r="15" spans="1:6" ht="34.5" customHeight="1">
      <c r="A15" s="393">
        <v>4</v>
      </c>
      <c r="B15" s="324" t="s">
        <v>965</v>
      </c>
      <c r="C15" s="27" t="s">
        <v>966</v>
      </c>
      <c r="D15" s="138" t="s">
        <v>967</v>
      </c>
      <c r="E15" s="138" t="s">
        <v>968</v>
      </c>
      <c r="F15" s="139"/>
    </row>
    <row r="16" spans="1:6" ht="40.5" customHeight="1">
      <c r="A16" s="393"/>
      <c r="B16" s="314"/>
      <c r="C16" s="27" t="s">
        <v>328</v>
      </c>
      <c r="D16" s="138" t="s">
        <v>969</v>
      </c>
      <c r="E16" s="138" t="s">
        <v>329</v>
      </c>
      <c r="F16" s="138" t="s">
        <v>330</v>
      </c>
    </row>
  </sheetData>
  <mergeCells count="7">
    <mergeCell ref="C4:C11"/>
    <mergeCell ref="A12:A13"/>
    <mergeCell ref="B12:B13"/>
    <mergeCell ref="A15:A16"/>
    <mergeCell ref="B15:B16"/>
    <mergeCell ref="A2:A11"/>
    <mergeCell ref="B2:B11"/>
  </mergeCells>
  <printOptions horizontalCentered="1"/>
  <pageMargins left="0.7480314960629921" right="0.7480314960629921" top="1.1811023622047245" bottom="0.984251968503937" header="0.4724409448818898" footer="0.5118110236220472"/>
  <pageSetup firstPageNumber="101" useFirstPageNumber="1" horizontalDpi="600" verticalDpi="600" orientation="portrait" paperSize="9" r:id="rId1"/>
  <headerFooter alignWithMargins="0">
    <oddHeader>&amp;L&amp;"仿宋_GB2312,常规"&amp;14附件3-21-1：&amp;C&amp;"黑体,常规"&amp;16
建筑行业(建筑工程)建设项目设计规模划分表</oddHeader>
    <oddFooter>&amp;C&amp;P</oddFooter>
  </headerFooter>
</worksheet>
</file>

<file path=xl/worksheets/sheet63.xml><?xml version="1.0" encoding="utf-8"?>
<worksheet xmlns="http://schemas.openxmlformats.org/spreadsheetml/2006/main" xmlns:r="http://schemas.openxmlformats.org/officeDocument/2006/relationships">
  <dimension ref="A1:G14"/>
  <sheetViews>
    <sheetView workbookViewId="0" topLeftCell="A7">
      <selection activeCell="A2" sqref="A2:IV6"/>
    </sheetView>
  </sheetViews>
  <sheetFormatPr defaultColWidth="9.00390625" defaultRowHeight="30.75" customHeight="1"/>
  <cols>
    <col min="1" max="1" width="6.375" style="13" customWidth="1"/>
    <col min="2" max="3" width="15.125" style="13" bestFit="1" customWidth="1"/>
    <col min="4" max="4" width="12.75390625" style="13" customWidth="1"/>
    <col min="5" max="5" width="11.00390625" style="13" customWidth="1"/>
    <col min="6" max="16384" width="10.25390625" style="13" customWidth="1"/>
  </cols>
  <sheetData>
    <row r="1" spans="1:7" ht="41.25" customHeight="1">
      <c r="A1" s="4" t="s">
        <v>976</v>
      </c>
      <c r="B1" s="4" t="s">
        <v>977</v>
      </c>
      <c r="C1" s="4" t="s">
        <v>2005</v>
      </c>
      <c r="D1" s="4" t="s">
        <v>270</v>
      </c>
      <c r="E1" s="4" t="s">
        <v>271</v>
      </c>
      <c r="F1" s="4" t="s">
        <v>272</v>
      </c>
      <c r="G1" s="4" t="s">
        <v>273</v>
      </c>
    </row>
    <row r="2" spans="1:7" ht="70.5" customHeight="1">
      <c r="A2" s="4">
        <v>1</v>
      </c>
      <c r="B2" s="4" t="s">
        <v>274</v>
      </c>
      <c r="C2" s="4" t="s">
        <v>1847</v>
      </c>
      <c r="D2" s="4" t="s">
        <v>970</v>
      </c>
      <c r="E2" s="4" t="s">
        <v>1081</v>
      </c>
      <c r="F2" s="4"/>
      <c r="G2" s="324" t="s">
        <v>275</v>
      </c>
    </row>
    <row r="3" spans="1:7" ht="70.5" customHeight="1">
      <c r="A3" s="4">
        <v>2</v>
      </c>
      <c r="B3" s="4" t="s">
        <v>971</v>
      </c>
      <c r="C3" s="4" t="s">
        <v>1847</v>
      </c>
      <c r="D3" s="349" t="s">
        <v>972</v>
      </c>
      <c r="E3" s="324" t="s">
        <v>276</v>
      </c>
      <c r="F3" s="324" t="s">
        <v>277</v>
      </c>
      <c r="G3" s="350"/>
    </row>
    <row r="4" spans="1:7" ht="70.5" customHeight="1">
      <c r="A4" s="4">
        <v>3</v>
      </c>
      <c r="B4" s="4" t="s">
        <v>973</v>
      </c>
      <c r="C4" s="4" t="s">
        <v>1847</v>
      </c>
      <c r="D4" s="350"/>
      <c r="E4" s="350"/>
      <c r="F4" s="350"/>
      <c r="G4" s="350"/>
    </row>
    <row r="5" spans="1:7" ht="70.5" customHeight="1">
      <c r="A5" s="4">
        <v>4</v>
      </c>
      <c r="B5" s="4" t="s">
        <v>974</v>
      </c>
      <c r="C5" s="4" t="s">
        <v>1847</v>
      </c>
      <c r="D5" s="350"/>
      <c r="E5" s="350"/>
      <c r="F5" s="350"/>
      <c r="G5" s="350"/>
    </row>
    <row r="6" spans="1:7" ht="70.5" customHeight="1">
      <c r="A6" s="4">
        <v>5</v>
      </c>
      <c r="B6" s="4" t="s">
        <v>975</v>
      </c>
      <c r="C6" s="4" t="s">
        <v>1847</v>
      </c>
      <c r="D6" s="351"/>
      <c r="E6" s="351"/>
      <c r="F6" s="351"/>
      <c r="G6" s="351"/>
    </row>
    <row r="7" spans="1:7" ht="30.75" customHeight="1">
      <c r="A7" s="4"/>
      <c r="B7" s="4"/>
      <c r="C7" s="4"/>
      <c r="D7" s="270"/>
      <c r="E7" s="270"/>
      <c r="F7" s="270"/>
      <c r="G7" s="270"/>
    </row>
    <row r="8" spans="1:7" ht="30.75" customHeight="1">
      <c r="A8" s="4"/>
      <c r="B8" s="4"/>
      <c r="C8" s="4"/>
      <c r="D8" s="270"/>
      <c r="E8" s="270"/>
      <c r="F8" s="270"/>
      <c r="G8" s="270"/>
    </row>
    <row r="9" spans="1:7" ht="30.75" customHeight="1">
      <c r="A9" s="4"/>
      <c r="B9" s="4"/>
      <c r="C9" s="4"/>
      <c r="D9" s="270"/>
      <c r="E9" s="270"/>
      <c r="F9" s="270"/>
      <c r="G9" s="270"/>
    </row>
    <row r="10" spans="1:7" ht="30.75" customHeight="1">
      <c r="A10" s="4"/>
      <c r="B10" s="4"/>
      <c r="C10" s="4"/>
      <c r="D10" s="270"/>
      <c r="E10" s="270"/>
      <c r="F10" s="270"/>
      <c r="G10" s="270"/>
    </row>
    <row r="11" spans="1:7" ht="25.5" customHeight="1">
      <c r="A11" s="4"/>
      <c r="B11" s="4"/>
      <c r="C11" s="4"/>
      <c r="D11" s="4"/>
      <c r="E11" s="4"/>
      <c r="F11" s="4"/>
      <c r="G11" s="4"/>
    </row>
    <row r="12" spans="1:7" ht="30.75" customHeight="1">
      <c r="A12" s="4"/>
      <c r="B12" s="4"/>
      <c r="C12" s="4"/>
      <c r="D12" s="4"/>
      <c r="E12" s="4"/>
      <c r="F12" s="4"/>
      <c r="G12" s="4"/>
    </row>
    <row r="13" spans="1:7" ht="30.75" customHeight="1">
      <c r="A13" s="4"/>
      <c r="B13" s="4"/>
      <c r="C13" s="4"/>
      <c r="D13" s="4"/>
      <c r="E13" s="4"/>
      <c r="F13" s="4"/>
      <c r="G13" s="4"/>
    </row>
    <row r="14" spans="1:7" ht="30.75" customHeight="1">
      <c r="A14" s="4"/>
      <c r="B14" s="4"/>
      <c r="C14" s="4"/>
      <c r="D14" s="4"/>
      <c r="E14" s="4"/>
      <c r="F14" s="4"/>
      <c r="G14" s="4"/>
    </row>
  </sheetData>
  <mergeCells count="4">
    <mergeCell ref="G2:G6"/>
    <mergeCell ref="D3:D6"/>
    <mergeCell ref="E3:E6"/>
    <mergeCell ref="F3:F6"/>
  </mergeCells>
  <printOptions horizontalCentered="1"/>
  <pageMargins left="0.7480314960629921" right="0.7480314960629921" top="1.4173228346456694" bottom="0.984251968503937" header="0.5511811023622047" footer="0.5118110236220472"/>
  <pageSetup firstPageNumber="102" useFirstPageNumber="1" horizontalDpi="600" verticalDpi="600" orientation="portrait" paperSize="9" r:id="rId1"/>
  <headerFooter alignWithMargins="0">
    <oddHeader>&amp;L&amp;"仿宋_GB2312,常规"&amp;14附件3-21-2：&amp;C&amp;"黑体,常规"&amp;20
&amp;16建筑行业(人防工程)建设项目设计规模划分表</oddHeader>
    <oddFooter>&amp;C&amp;"Times New Roman,常规"&amp;P</oddFooter>
  </headerFooter>
</worksheet>
</file>

<file path=xl/worksheets/sheet64.xml><?xml version="1.0" encoding="utf-8"?>
<worksheet xmlns="http://schemas.openxmlformats.org/spreadsheetml/2006/main" xmlns:r="http://schemas.openxmlformats.org/officeDocument/2006/relationships">
  <dimension ref="A1:D4"/>
  <sheetViews>
    <sheetView workbookViewId="0" topLeftCell="A1">
      <selection activeCell="E15" sqref="E15"/>
    </sheetView>
  </sheetViews>
  <sheetFormatPr defaultColWidth="9.00390625" defaultRowHeight="14.25"/>
  <cols>
    <col min="1" max="1" width="23.625" style="278" customWidth="1"/>
    <col min="2" max="2" width="23.625" style="108" customWidth="1"/>
    <col min="3" max="3" width="13.625" style="0" customWidth="1"/>
    <col min="4" max="4" width="17.25390625" style="0" customWidth="1"/>
    <col min="5" max="5" width="33.50390625" style="0" customWidth="1"/>
  </cols>
  <sheetData>
    <row r="1" spans="1:4" ht="42" customHeight="1">
      <c r="A1" s="4" t="s">
        <v>2889</v>
      </c>
      <c r="B1" s="4" t="s">
        <v>2890</v>
      </c>
      <c r="C1" s="399" t="s">
        <v>2891</v>
      </c>
      <c r="D1" s="401"/>
    </row>
    <row r="2" spans="1:4" ht="80.25" customHeight="1">
      <c r="A2" s="99" t="s">
        <v>1495</v>
      </c>
      <c r="B2" s="4" t="s">
        <v>1496</v>
      </c>
      <c r="C2" s="347" t="s">
        <v>1497</v>
      </c>
      <c r="D2" s="468"/>
    </row>
    <row r="3" spans="1:4" ht="80.25" customHeight="1">
      <c r="A3" s="99" t="s">
        <v>1498</v>
      </c>
      <c r="B3" s="4" t="s">
        <v>1499</v>
      </c>
      <c r="C3" s="347" t="s">
        <v>2800</v>
      </c>
      <c r="D3" s="468"/>
    </row>
    <row r="4" spans="1:4" ht="80.25" customHeight="1">
      <c r="A4" s="99" t="s">
        <v>2801</v>
      </c>
      <c r="B4" s="4" t="s">
        <v>2802</v>
      </c>
      <c r="C4" s="347" t="s">
        <v>2803</v>
      </c>
      <c r="D4" s="468"/>
    </row>
  </sheetData>
  <mergeCells count="4">
    <mergeCell ref="C4:D4"/>
    <mergeCell ref="C2:D2"/>
    <mergeCell ref="C3:D3"/>
    <mergeCell ref="C1:D1"/>
  </mergeCells>
  <printOptions horizontalCentered="1"/>
  <pageMargins left="0.7874015748031497" right="0.7874015748031497" top="1.4960629921259843" bottom="0.7874015748031497" header="0.6299212598425197" footer="0.5118110236220472"/>
  <pageSetup horizontalDpi="600" verticalDpi="600" orientation="portrait" paperSize="9" scale="98" r:id="rId2"/>
  <headerFooter alignWithMargins="0">
    <oddHeader>&amp;L&amp;"仿宋_GB2312,常规"&amp;14附件4-21：&amp;C&amp;"黑体,常规"&amp;20
&amp;16建筑行业配备注册人员的专业在未启动注册时专业设置对照表</oddHeader>
    <oddFooter>&amp;C103</oddFooter>
  </headerFooter>
  <drawing r:id="rId1"/>
</worksheet>
</file>

<file path=xl/worksheets/sheet7.xml><?xml version="1.0" encoding="utf-8"?>
<worksheet xmlns="http://schemas.openxmlformats.org/spreadsheetml/2006/main" xmlns:r="http://schemas.openxmlformats.org/officeDocument/2006/relationships">
  <dimension ref="A1:S20"/>
  <sheetViews>
    <sheetView showZeros="0" zoomScale="115" zoomScaleNormal="115" zoomScaleSheetLayoutView="100" workbookViewId="0" topLeftCell="A1">
      <selection activeCell="K26" sqref="K26"/>
    </sheetView>
  </sheetViews>
  <sheetFormatPr defaultColWidth="9.00390625" defaultRowHeight="14.25"/>
  <cols>
    <col min="1" max="1" width="7.00390625" style="6" customWidth="1"/>
    <col min="2" max="2" width="6.375" style="6" customWidth="1"/>
    <col min="3" max="3" width="6.625" style="6" customWidth="1"/>
    <col min="4" max="19" width="6.125" style="6" customWidth="1"/>
    <col min="20" max="16384" width="4.50390625" style="6" customWidth="1"/>
  </cols>
  <sheetData>
    <row r="1" spans="1:19" ht="99" customHeight="1">
      <c r="A1" s="391"/>
      <c r="B1" s="391"/>
      <c r="C1" s="391"/>
      <c r="D1" s="24" t="s">
        <v>1261</v>
      </c>
      <c r="E1" s="24" t="s">
        <v>1262</v>
      </c>
      <c r="F1" s="24" t="s">
        <v>1263</v>
      </c>
      <c r="G1" s="335" t="s">
        <v>1264</v>
      </c>
      <c r="H1" s="336"/>
      <c r="I1" s="335" t="s">
        <v>1265</v>
      </c>
      <c r="J1" s="336"/>
      <c r="K1" s="24" t="s">
        <v>1266</v>
      </c>
      <c r="L1" s="24" t="s">
        <v>1605</v>
      </c>
      <c r="M1" s="24" t="s">
        <v>1267</v>
      </c>
      <c r="N1" s="24" t="s">
        <v>1268</v>
      </c>
      <c r="O1" s="24" t="s">
        <v>814</v>
      </c>
      <c r="P1" s="24" t="s">
        <v>1269</v>
      </c>
      <c r="Q1" s="24" t="s">
        <v>1270</v>
      </c>
      <c r="R1" s="24" t="s">
        <v>1271</v>
      </c>
      <c r="S1" s="389" t="s">
        <v>3255</v>
      </c>
    </row>
    <row r="2" spans="1:19" ht="159" customHeight="1">
      <c r="A2" s="391"/>
      <c r="B2" s="391"/>
      <c r="C2" s="391"/>
      <c r="D2" s="24" t="s">
        <v>2435</v>
      </c>
      <c r="E2" s="24" t="s">
        <v>2436</v>
      </c>
      <c r="F2" s="24" t="s">
        <v>2436</v>
      </c>
      <c r="G2" s="24" t="s">
        <v>2199</v>
      </c>
      <c r="H2" s="24" t="s">
        <v>2200</v>
      </c>
      <c r="I2" s="24" t="s">
        <v>1607</v>
      </c>
      <c r="J2" s="24" t="s">
        <v>1608</v>
      </c>
      <c r="K2" s="25"/>
      <c r="L2" s="24" t="s">
        <v>467</v>
      </c>
      <c r="M2" s="24" t="s">
        <v>1419</v>
      </c>
      <c r="N2" s="29" t="s">
        <v>3259</v>
      </c>
      <c r="O2" s="24"/>
      <c r="P2" s="24" t="s">
        <v>3250</v>
      </c>
      <c r="Q2" s="24"/>
      <c r="R2" s="24" t="s">
        <v>3256</v>
      </c>
      <c r="S2" s="390"/>
    </row>
    <row r="3" spans="1:19" ht="23.25" customHeight="1">
      <c r="A3" s="394" t="s">
        <v>1418</v>
      </c>
      <c r="B3" s="393" t="s">
        <v>2187</v>
      </c>
      <c r="C3" s="334"/>
      <c r="D3" s="5">
        <v>7</v>
      </c>
      <c r="E3" s="5">
        <v>10</v>
      </c>
      <c r="F3" s="5">
        <v>7</v>
      </c>
      <c r="G3" s="5">
        <v>1</v>
      </c>
      <c r="H3" s="5"/>
      <c r="I3" s="5">
        <v>3</v>
      </c>
      <c r="J3" s="5"/>
      <c r="K3" s="5">
        <v>2</v>
      </c>
      <c r="L3" s="5">
        <v>2</v>
      </c>
      <c r="M3" s="5">
        <v>4</v>
      </c>
      <c r="N3" s="5">
        <v>3</v>
      </c>
      <c r="O3" s="5">
        <v>4</v>
      </c>
      <c r="P3" s="5">
        <v>3</v>
      </c>
      <c r="Q3" s="5">
        <v>1</v>
      </c>
      <c r="R3" s="5">
        <v>2</v>
      </c>
      <c r="S3" s="5">
        <v>49</v>
      </c>
    </row>
    <row r="4" spans="1:19" ht="24" customHeight="1">
      <c r="A4" s="391"/>
      <c r="B4" s="393" t="s">
        <v>2188</v>
      </c>
      <c r="C4" s="334"/>
      <c r="D4" s="5">
        <v>5</v>
      </c>
      <c r="E4" s="5">
        <v>8</v>
      </c>
      <c r="F4" s="5">
        <v>5</v>
      </c>
      <c r="G4" s="5">
        <v>1</v>
      </c>
      <c r="H4" s="5"/>
      <c r="I4" s="5">
        <v>2</v>
      </c>
      <c r="J4" s="5"/>
      <c r="K4" s="5">
        <v>1</v>
      </c>
      <c r="L4" s="5">
        <v>1</v>
      </c>
      <c r="M4" s="5">
        <v>2</v>
      </c>
      <c r="N4" s="5">
        <v>2</v>
      </c>
      <c r="O4" s="5">
        <v>2</v>
      </c>
      <c r="P4" s="5">
        <v>2</v>
      </c>
      <c r="Q4" s="5">
        <v>1</v>
      </c>
      <c r="R4" s="5">
        <v>1</v>
      </c>
      <c r="S4" s="5">
        <v>33</v>
      </c>
    </row>
    <row r="5" spans="1:19" ht="19.5" customHeight="1">
      <c r="A5" s="394" t="s">
        <v>1417</v>
      </c>
      <c r="B5" s="394" t="s">
        <v>407</v>
      </c>
      <c r="C5" s="4" t="s">
        <v>2187</v>
      </c>
      <c r="D5" s="5">
        <v>7</v>
      </c>
      <c r="E5" s="5">
        <v>4</v>
      </c>
      <c r="F5" s="5"/>
      <c r="G5" s="5">
        <v>1</v>
      </c>
      <c r="H5" s="5"/>
      <c r="I5" s="5">
        <v>3</v>
      </c>
      <c r="J5" s="5"/>
      <c r="K5" s="5">
        <v>2</v>
      </c>
      <c r="L5" s="5">
        <v>2</v>
      </c>
      <c r="M5" s="5">
        <v>3</v>
      </c>
      <c r="N5" s="5">
        <v>3</v>
      </c>
      <c r="O5" s="5">
        <v>2</v>
      </c>
      <c r="P5" s="5">
        <v>2</v>
      </c>
      <c r="Q5" s="5">
        <v>1</v>
      </c>
      <c r="R5" s="5">
        <v>1</v>
      </c>
      <c r="S5" s="5">
        <v>31</v>
      </c>
    </row>
    <row r="6" spans="1:19" ht="19.5" customHeight="1">
      <c r="A6" s="338"/>
      <c r="B6" s="394"/>
      <c r="C6" s="4" t="s">
        <v>2188</v>
      </c>
      <c r="D6" s="5">
        <v>5</v>
      </c>
      <c r="E6" s="5">
        <v>2</v>
      </c>
      <c r="F6" s="5"/>
      <c r="G6" s="5"/>
      <c r="H6" s="5">
        <v>1</v>
      </c>
      <c r="I6" s="5">
        <v>2</v>
      </c>
      <c r="J6" s="5"/>
      <c r="K6" s="5">
        <v>1</v>
      </c>
      <c r="L6" s="5">
        <v>2</v>
      </c>
      <c r="M6" s="5">
        <v>2</v>
      </c>
      <c r="N6" s="5">
        <v>2</v>
      </c>
      <c r="O6" s="5">
        <v>2</v>
      </c>
      <c r="P6" s="5">
        <v>2</v>
      </c>
      <c r="Q6" s="5">
        <v>1</v>
      </c>
      <c r="R6" s="5">
        <v>1</v>
      </c>
      <c r="S6" s="5">
        <v>23</v>
      </c>
    </row>
    <row r="7" spans="1:19" ht="19.5" customHeight="1">
      <c r="A7" s="338"/>
      <c r="B7" s="394" t="s">
        <v>408</v>
      </c>
      <c r="C7" s="4" t="s">
        <v>2187</v>
      </c>
      <c r="D7" s="5">
        <v>7</v>
      </c>
      <c r="E7" s="5">
        <v>4</v>
      </c>
      <c r="F7" s="5"/>
      <c r="G7" s="5">
        <v>1</v>
      </c>
      <c r="H7" s="5"/>
      <c r="I7" s="5">
        <v>3</v>
      </c>
      <c r="J7" s="5"/>
      <c r="K7" s="5">
        <v>2</v>
      </c>
      <c r="L7" s="5">
        <v>2</v>
      </c>
      <c r="M7" s="5">
        <v>3</v>
      </c>
      <c r="N7" s="5">
        <v>3</v>
      </c>
      <c r="O7" s="5">
        <v>2</v>
      </c>
      <c r="P7" s="5">
        <v>2</v>
      </c>
      <c r="Q7" s="5">
        <v>1</v>
      </c>
      <c r="R7" s="5">
        <v>1</v>
      </c>
      <c r="S7" s="5">
        <v>31</v>
      </c>
    </row>
    <row r="8" spans="1:19" ht="19.5" customHeight="1">
      <c r="A8" s="338"/>
      <c r="B8" s="394"/>
      <c r="C8" s="4" t="s">
        <v>2188</v>
      </c>
      <c r="D8" s="5">
        <v>5</v>
      </c>
      <c r="E8" s="5">
        <v>2</v>
      </c>
      <c r="F8" s="5"/>
      <c r="G8" s="5"/>
      <c r="H8" s="5">
        <v>1</v>
      </c>
      <c r="I8" s="5">
        <v>2</v>
      </c>
      <c r="J8" s="5"/>
      <c r="K8" s="5">
        <v>1</v>
      </c>
      <c r="L8" s="5">
        <v>2</v>
      </c>
      <c r="M8" s="5">
        <v>2</v>
      </c>
      <c r="N8" s="5">
        <v>2</v>
      </c>
      <c r="O8" s="5">
        <v>2</v>
      </c>
      <c r="P8" s="5">
        <v>2</v>
      </c>
      <c r="Q8" s="5">
        <v>1</v>
      </c>
      <c r="R8" s="5">
        <v>1</v>
      </c>
      <c r="S8" s="5">
        <v>23</v>
      </c>
    </row>
    <row r="9" spans="1:19" ht="19.5" customHeight="1">
      <c r="A9" s="338"/>
      <c r="B9" s="394" t="s">
        <v>409</v>
      </c>
      <c r="C9" s="4" t="s">
        <v>2187</v>
      </c>
      <c r="D9" s="5"/>
      <c r="E9" s="5">
        <v>10</v>
      </c>
      <c r="F9" s="5"/>
      <c r="G9" s="5">
        <v>1</v>
      </c>
      <c r="H9" s="5"/>
      <c r="I9" s="5">
        <v>3</v>
      </c>
      <c r="J9" s="5"/>
      <c r="K9" s="5">
        <v>1</v>
      </c>
      <c r="L9" s="5">
        <v>2</v>
      </c>
      <c r="M9" s="5">
        <v>1</v>
      </c>
      <c r="N9" s="5">
        <v>2</v>
      </c>
      <c r="O9" s="5">
        <v>4</v>
      </c>
      <c r="P9" s="5">
        <v>2</v>
      </c>
      <c r="Q9" s="5">
        <v>1</v>
      </c>
      <c r="R9" s="5">
        <v>2</v>
      </c>
      <c r="S9" s="5">
        <v>29</v>
      </c>
    </row>
    <row r="10" spans="1:19" ht="19.5" customHeight="1">
      <c r="A10" s="338"/>
      <c r="B10" s="394"/>
      <c r="C10" s="4" t="s">
        <v>2188</v>
      </c>
      <c r="D10" s="5"/>
      <c r="E10" s="5">
        <v>5</v>
      </c>
      <c r="F10" s="5"/>
      <c r="G10" s="5"/>
      <c r="H10" s="5">
        <v>1</v>
      </c>
      <c r="I10" s="5">
        <v>2</v>
      </c>
      <c r="J10" s="5"/>
      <c r="K10" s="5">
        <v>1</v>
      </c>
      <c r="L10" s="5">
        <v>1</v>
      </c>
      <c r="M10" s="5">
        <v>1</v>
      </c>
      <c r="N10" s="5">
        <v>1</v>
      </c>
      <c r="O10" s="5">
        <v>2</v>
      </c>
      <c r="P10" s="5">
        <v>1</v>
      </c>
      <c r="Q10" s="5">
        <v>1</v>
      </c>
      <c r="R10" s="5">
        <v>1</v>
      </c>
      <c r="S10" s="5">
        <v>17</v>
      </c>
    </row>
    <row r="11" spans="1:19" ht="18.75" customHeight="1">
      <c r="A11" s="394" t="s">
        <v>1417</v>
      </c>
      <c r="B11" s="394" t="s">
        <v>410</v>
      </c>
      <c r="C11" s="4" t="s">
        <v>2187</v>
      </c>
      <c r="D11" s="5">
        <v>4</v>
      </c>
      <c r="E11" s="5">
        <v>4</v>
      </c>
      <c r="F11" s="5">
        <v>2</v>
      </c>
      <c r="G11" s="5"/>
      <c r="H11" s="5"/>
      <c r="I11" s="70"/>
      <c r="J11" s="70">
        <v>5</v>
      </c>
      <c r="K11" s="5">
        <v>2</v>
      </c>
      <c r="L11" s="5">
        <v>2</v>
      </c>
      <c r="M11" s="5">
        <v>3</v>
      </c>
      <c r="N11" s="5">
        <v>2</v>
      </c>
      <c r="O11" s="5">
        <v>2</v>
      </c>
      <c r="P11" s="5">
        <v>1</v>
      </c>
      <c r="Q11" s="5">
        <v>1</v>
      </c>
      <c r="R11" s="5">
        <v>2</v>
      </c>
      <c r="S11" s="5">
        <v>30</v>
      </c>
    </row>
    <row r="12" spans="1:19" ht="18.75" customHeight="1">
      <c r="A12" s="338"/>
      <c r="B12" s="394"/>
      <c r="C12" s="4" t="s">
        <v>2188</v>
      </c>
      <c r="D12" s="5">
        <v>2</v>
      </c>
      <c r="E12" s="5">
        <v>2</v>
      </c>
      <c r="F12" s="5">
        <v>1</v>
      </c>
      <c r="G12" s="5"/>
      <c r="H12" s="5"/>
      <c r="I12" s="70"/>
      <c r="J12" s="70">
        <v>2</v>
      </c>
      <c r="K12" s="5">
        <v>1</v>
      </c>
      <c r="L12" s="5">
        <v>1</v>
      </c>
      <c r="M12" s="5">
        <v>2</v>
      </c>
      <c r="N12" s="5">
        <v>1</v>
      </c>
      <c r="O12" s="5">
        <v>1</v>
      </c>
      <c r="P12" s="5">
        <v>1</v>
      </c>
      <c r="Q12" s="5">
        <v>1</v>
      </c>
      <c r="R12" s="5">
        <v>1</v>
      </c>
      <c r="S12" s="5">
        <v>16</v>
      </c>
    </row>
    <row r="13" spans="1:19" ht="18.75" customHeight="1">
      <c r="A13" s="338"/>
      <c r="B13" s="393" t="s">
        <v>406</v>
      </c>
      <c r="C13" s="4" t="s">
        <v>2187</v>
      </c>
      <c r="D13" s="5"/>
      <c r="E13" s="5">
        <v>5</v>
      </c>
      <c r="F13" s="5"/>
      <c r="G13" s="5">
        <v>1</v>
      </c>
      <c r="H13" s="5"/>
      <c r="I13" s="5">
        <v>3</v>
      </c>
      <c r="J13" s="5"/>
      <c r="K13" s="5">
        <v>1</v>
      </c>
      <c r="L13" s="5">
        <v>2</v>
      </c>
      <c r="M13" s="5">
        <v>4</v>
      </c>
      <c r="N13" s="5">
        <v>2</v>
      </c>
      <c r="O13" s="5">
        <v>2</v>
      </c>
      <c r="P13" s="5">
        <v>2</v>
      </c>
      <c r="Q13" s="5">
        <v>1</v>
      </c>
      <c r="R13" s="5">
        <v>2</v>
      </c>
      <c r="S13" s="5">
        <f aca="true" t="shared" si="0" ref="S13:S18">SUM(D13:R13)</f>
        <v>25</v>
      </c>
    </row>
    <row r="14" spans="1:19" ht="18.75" customHeight="1">
      <c r="A14" s="338"/>
      <c r="B14" s="393"/>
      <c r="C14" s="4" t="s">
        <v>2188</v>
      </c>
      <c r="D14" s="5"/>
      <c r="E14" s="5">
        <v>2</v>
      </c>
      <c r="F14" s="5"/>
      <c r="G14" s="5"/>
      <c r="H14" s="5">
        <v>1</v>
      </c>
      <c r="I14" s="5">
        <v>2</v>
      </c>
      <c r="J14" s="5"/>
      <c r="K14" s="5">
        <v>1</v>
      </c>
      <c r="L14" s="5">
        <v>1</v>
      </c>
      <c r="M14" s="5">
        <v>2</v>
      </c>
      <c r="N14" s="5">
        <v>1</v>
      </c>
      <c r="O14" s="5">
        <v>2</v>
      </c>
      <c r="P14" s="5">
        <v>2</v>
      </c>
      <c r="Q14" s="5">
        <v>1</v>
      </c>
      <c r="R14" s="5">
        <v>1</v>
      </c>
      <c r="S14" s="5">
        <f t="shared" si="0"/>
        <v>16</v>
      </c>
    </row>
    <row r="15" spans="1:19" ht="18.75" customHeight="1">
      <c r="A15" s="338"/>
      <c r="B15" s="394" t="s">
        <v>411</v>
      </c>
      <c r="C15" s="4" t="s">
        <v>2187</v>
      </c>
      <c r="D15" s="5"/>
      <c r="E15" s="5">
        <v>2</v>
      </c>
      <c r="F15" s="5">
        <v>7</v>
      </c>
      <c r="G15" s="5">
        <v>1</v>
      </c>
      <c r="H15" s="5"/>
      <c r="I15" s="5">
        <v>3</v>
      </c>
      <c r="J15" s="5"/>
      <c r="K15" s="5">
        <v>1</v>
      </c>
      <c r="L15" s="5">
        <v>2</v>
      </c>
      <c r="M15" s="5">
        <v>4</v>
      </c>
      <c r="N15" s="5">
        <v>2</v>
      </c>
      <c r="O15" s="5">
        <v>2</v>
      </c>
      <c r="P15" s="5">
        <v>3</v>
      </c>
      <c r="Q15" s="5">
        <v>1</v>
      </c>
      <c r="R15" s="5">
        <v>1</v>
      </c>
      <c r="S15" s="5">
        <f t="shared" si="0"/>
        <v>29</v>
      </c>
    </row>
    <row r="16" spans="1:19" ht="18.75" customHeight="1">
      <c r="A16" s="338"/>
      <c r="B16" s="394"/>
      <c r="C16" s="4" t="s">
        <v>2188</v>
      </c>
      <c r="D16" s="5"/>
      <c r="E16" s="5">
        <v>1</v>
      </c>
      <c r="F16" s="5">
        <v>5</v>
      </c>
      <c r="G16" s="5"/>
      <c r="H16" s="5">
        <v>1</v>
      </c>
      <c r="I16" s="5">
        <v>2</v>
      </c>
      <c r="J16" s="5"/>
      <c r="K16" s="5">
        <v>1</v>
      </c>
      <c r="L16" s="5">
        <v>2</v>
      </c>
      <c r="M16" s="5">
        <v>3</v>
      </c>
      <c r="N16" s="5">
        <v>2</v>
      </c>
      <c r="O16" s="5">
        <v>2</v>
      </c>
      <c r="P16" s="5">
        <v>2</v>
      </c>
      <c r="Q16" s="5">
        <v>1</v>
      </c>
      <c r="R16" s="5">
        <v>1</v>
      </c>
      <c r="S16" s="5">
        <f t="shared" si="0"/>
        <v>23</v>
      </c>
    </row>
    <row r="17" spans="1:19" ht="18.75" customHeight="1">
      <c r="A17" s="338"/>
      <c r="B17" s="394" t="s">
        <v>412</v>
      </c>
      <c r="C17" s="4" t="s">
        <v>2187</v>
      </c>
      <c r="D17" s="5"/>
      <c r="E17" s="5"/>
      <c r="F17" s="5"/>
      <c r="G17" s="5">
        <v>1</v>
      </c>
      <c r="H17" s="5"/>
      <c r="I17" s="5">
        <v>3</v>
      </c>
      <c r="J17" s="5"/>
      <c r="K17" s="5">
        <v>1</v>
      </c>
      <c r="L17" s="5">
        <v>2</v>
      </c>
      <c r="M17" s="5">
        <v>5</v>
      </c>
      <c r="N17" s="5">
        <v>2</v>
      </c>
      <c r="O17" s="5">
        <v>2</v>
      </c>
      <c r="P17" s="5">
        <v>2</v>
      </c>
      <c r="Q17" s="5"/>
      <c r="R17" s="5">
        <v>1</v>
      </c>
      <c r="S17" s="5">
        <f t="shared" si="0"/>
        <v>19</v>
      </c>
    </row>
    <row r="18" spans="1:19" ht="18.75" customHeight="1">
      <c r="A18" s="338"/>
      <c r="B18" s="393"/>
      <c r="C18" s="4" t="s">
        <v>2188</v>
      </c>
      <c r="D18" s="5"/>
      <c r="E18" s="5"/>
      <c r="F18" s="5"/>
      <c r="G18" s="5"/>
      <c r="H18" s="5">
        <v>1</v>
      </c>
      <c r="I18" s="5">
        <v>1</v>
      </c>
      <c r="J18" s="5"/>
      <c r="K18" s="5">
        <v>1</v>
      </c>
      <c r="L18" s="5">
        <v>1</v>
      </c>
      <c r="M18" s="5">
        <v>3</v>
      </c>
      <c r="N18" s="5">
        <v>1</v>
      </c>
      <c r="O18" s="5">
        <v>1</v>
      </c>
      <c r="P18" s="5">
        <v>2</v>
      </c>
      <c r="Q18" s="5"/>
      <c r="R18" s="5">
        <v>1</v>
      </c>
      <c r="S18" s="5">
        <f t="shared" si="0"/>
        <v>12</v>
      </c>
    </row>
    <row r="19" spans="1:19" ht="13.5" customHeight="1">
      <c r="A19" s="54" t="s">
        <v>413</v>
      </c>
      <c r="B19" s="337" t="s">
        <v>206</v>
      </c>
      <c r="C19" s="337"/>
      <c r="D19" s="337"/>
      <c r="E19" s="337"/>
      <c r="F19" s="337"/>
      <c r="G19" s="337"/>
      <c r="H19" s="337"/>
      <c r="I19" s="337"/>
      <c r="J19" s="337"/>
      <c r="K19" s="337"/>
      <c r="L19" s="337"/>
      <c r="M19" s="337"/>
      <c r="N19" s="337"/>
      <c r="O19" s="337"/>
      <c r="P19" s="337"/>
      <c r="Q19" s="337"/>
      <c r="R19" s="337"/>
      <c r="S19" s="337"/>
    </row>
    <row r="20" spans="1:19" ht="13.5" customHeight="1">
      <c r="A20" s="54"/>
      <c r="B20" s="337" t="s">
        <v>2438</v>
      </c>
      <c r="C20" s="337"/>
      <c r="D20" s="337"/>
      <c r="E20" s="337"/>
      <c r="F20" s="337"/>
      <c r="G20" s="337"/>
      <c r="H20" s="337"/>
      <c r="I20" s="337"/>
      <c r="J20" s="337"/>
      <c r="K20" s="337"/>
      <c r="L20" s="337"/>
      <c r="M20" s="337"/>
      <c r="N20" s="337"/>
      <c r="O20" s="337"/>
      <c r="P20" s="337"/>
      <c r="Q20" s="337"/>
      <c r="R20" s="337"/>
      <c r="S20" s="337"/>
    </row>
  </sheetData>
  <mergeCells count="18">
    <mergeCell ref="B20:S20"/>
    <mergeCell ref="B19:S19"/>
    <mergeCell ref="A5:A10"/>
    <mergeCell ref="A11:A18"/>
    <mergeCell ref="B13:B14"/>
    <mergeCell ref="B15:B16"/>
    <mergeCell ref="B17:B18"/>
    <mergeCell ref="B5:B6"/>
    <mergeCell ref="B7:B8"/>
    <mergeCell ref="B9:B10"/>
    <mergeCell ref="B11:B12"/>
    <mergeCell ref="S1:S2"/>
    <mergeCell ref="A1:C2"/>
    <mergeCell ref="A3:A4"/>
    <mergeCell ref="B3:C3"/>
    <mergeCell ref="B4:C4"/>
    <mergeCell ref="G1:H1"/>
    <mergeCell ref="I1:J1"/>
  </mergeCells>
  <printOptions horizontalCentered="1"/>
  <pageMargins left="0.7480314960629921" right="0.7480314960629921" top="1.2598425196850394" bottom="0.7874015748031497" header="0.5118110236220472" footer="0.3937007874015748"/>
  <pageSetup firstPageNumber="25" useFirstPageNumber="1" horizontalDpi="600" verticalDpi="600" orientation="landscape" paperSize="9" r:id="rId2"/>
  <headerFooter alignWithMargins="0">
    <oddHeader>&amp;L&amp;"仿宋_GB2312,常规"&amp;14附件2-3：&amp;C&amp;"黑体,常规"&amp;18
&amp;16石油天然气（海洋石油）行业工程设计主要专业技术人员配备表</oddHeader>
    <oddFooter>&amp;C&amp;"Times New Roman,常规"&amp;P</oddFooter>
  </headerFooter>
  <drawing r:id="rId1"/>
</worksheet>
</file>

<file path=xl/worksheets/sheet8.xml><?xml version="1.0" encoding="utf-8"?>
<worksheet xmlns="http://schemas.openxmlformats.org/spreadsheetml/2006/main" xmlns:r="http://schemas.openxmlformats.org/officeDocument/2006/relationships">
  <dimension ref="A1:H26"/>
  <sheetViews>
    <sheetView workbookViewId="0" topLeftCell="A1">
      <selection activeCell="D5" sqref="D5"/>
    </sheetView>
  </sheetViews>
  <sheetFormatPr defaultColWidth="9.00390625" defaultRowHeight="23.25" customHeight="1"/>
  <cols>
    <col min="1" max="2" width="5.25390625" style="13" bestFit="1" customWidth="1"/>
    <col min="3" max="3" width="11.625" style="13" customWidth="1"/>
    <col min="4" max="4" width="14.25390625" style="13" customWidth="1"/>
    <col min="5" max="5" width="9.25390625" style="13" customWidth="1"/>
    <col min="6" max="6" width="8.75390625" style="13" customWidth="1"/>
    <col min="7" max="7" width="5.25390625" style="13" bestFit="1" customWidth="1"/>
    <col min="8" max="8" width="15.00390625" style="13" customWidth="1"/>
    <col min="9" max="16384" width="10.25390625" style="13" customWidth="1"/>
  </cols>
  <sheetData>
    <row r="1" spans="1:8" ht="25.5" customHeight="1">
      <c r="A1" s="4" t="s">
        <v>2313</v>
      </c>
      <c r="B1" s="393" t="s">
        <v>2314</v>
      </c>
      <c r="C1" s="393"/>
      <c r="D1" s="4" t="s">
        <v>2003</v>
      </c>
      <c r="E1" s="4" t="s">
        <v>2315</v>
      </c>
      <c r="F1" s="4" t="s">
        <v>2316</v>
      </c>
      <c r="G1" s="4" t="s">
        <v>2317</v>
      </c>
      <c r="H1" s="4" t="s">
        <v>2206</v>
      </c>
    </row>
    <row r="2" spans="1:8" ht="25.5" customHeight="1">
      <c r="A2" s="393">
        <v>1</v>
      </c>
      <c r="B2" s="394" t="s">
        <v>1444</v>
      </c>
      <c r="C2" s="394"/>
      <c r="D2" s="4" t="s">
        <v>1445</v>
      </c>
      <c r="E2" s="4" t="s">
        <v>291</v>
      </c>
      <c r="F2" s="80" t="s">
        <v>1446</v>
      </c>
      <c r="G2" s="4"/>
      <c r="H2" s="4" t="s">
        <v>1447</v>
      </c>
    </row>
    <row r="3" spans="1:8" ht="25.5" customHeight="1">
      <c r="A3" s="393"/>
      <c r="B3" s="394"/>
      <c r="C3" s="394"/>
      <c r="D3" s="4" t="s">
        <v>641</v>
      </c>
      <c r="E3" s="4" t="s">
        <v>1442</v>
      </c>
      <c r="F3" s="80" t="s">
        <v>1448</v>
      </c>
      <c r="G3" s="4"/>
      <c r="H3" s="3" t="s">
        <v>1449</v>
      </c>
    </row>
    <row r="4" spans="1:8" ht="25.5" customHeight="1">
      <c r="A4" s="393">
        <v>2</v>
      </c>
      <c r="B4" s="394" t="s">
        <v>1452</v>
      </c>
      <c r="C4" s="394"/>
      <c r="D4" s="4" t="s">
        <v>1453</v>
      </c>
      <c r="E4" s="4" t="s">
        <v>2627</v>
      </c>
      <c r="F4" s="80" t="s">
        <v>1454</v>
      </c>
      <c r="G4" s="4"/>
      <c r="H4" s="4" t="s">
        <v>1447</v>
      </c>
    </row>
    <row r="5" spans="1:8" ht="25.5" customHeight="1">
      <c r="A5" s="393"/>
      <c r="B5" s="394"/>
      <c r="C5" s="394"/>
      <c r="D5" s="4" t="s">
        <v>641</v>
      </c>
      <c r="E5" s="4" t="s">
        <v>654</v>
      </c>
      <c r="F5" s="80" t="s">
        <v>1455</v>
      </c>
      <c r="G5" s="4"/>
      <c r="H5" s="3" t="s">
        <v>1449</v>
      </c>
    </row>
    <row r="6" spans="1:8" ht="25.5" customHeight="1">
      <c r="A6" s="393">
        <v>3</v>
      </c>
      <c r="B6" s="394" t="s">
        <v>1456</v>
      </c>
      <c r="C6" s="393" t="s">
        <v>1457</v>
      </c>
      <c r="D6" s="4" t="s">
        <v>1445</v>
      </c>
      <c r="E6" s="4" t="s">
        <v>1458</v>
      </c>
      <c r="F6" s="109" t="s">
        <v>1459</v>
      </c>
      <c r="G6" s="4"/>
      <c r="H6" s="4" t="s">
        <v>515</v>
      </c>
    </row>
    <row r="7" spans="1:8" ht="25.5" customHeight="1">
      <c r="A7" s="393"/>
      <c r="B7" s="394"/>
      <c r="C7" s="393"/>
      <c r="D7" s="4" t="s">
        <v>79</v>
      </c>
      <c r="E7" s="4" t="s">
        <v>1474</v>
      </c>
      <c r="F7" s="80" t="s">
        <v>1460</v>
      </c>
      <c r="G7" s="4"/>
      <c r="H7" s="4" t="s">
        <v>516</v>
      </c>
    </row>
    <row r="8" spans="1:8" ht="25.5" customHeight="1">
      <c r="A8" s="393"/>
      <c r="B8" s="394"/>
      <c r="C8" s="393" t="s">
        <v>517</v>
      </c>
      <c r="D8" s="4" t="s">
        <v>1453</v>
      </c>
      <c r="E8" s="4" t="s">
        <v>297</v>
      </c>
      <c r="F8" s="80" t="s">
        <v>1461</v>
      </c>
      <c r="G8" s="4"/>
      <c r="H8" s="4" t="s">
        <v>515</v>
      </c>
    </row>
    <row r="9" spans="1:8" ht="25.5" customHeight="1">
      <c r="A9" s="393"/>
      <c r="B9" s="394"/>
      <c r="C9" s="393"/>
      <c r="D9" s="4" t="s">
        <v>79</v>
      </c>
      <c r="E9" s="4" t="s">
        <v>292</v>
      </c>
      <c r="F9" s="80" t="s">
        <v>1460</v>
      </c>
      <c r="G9" s="4"/>
      <c r="H9" s="4" t="s">
        <v>516</v>
      </c>
    </row>
    <row r="10" spans="1:8" ht="25.5" customHeight="1">
      <c r="A10" s="393"/>
      <c r="B10" s="394"/>
      <c r="C10" s="4" t="s">
        <v>1475</v>
      </c>
      <c r="D10" s="4" t="s">
        <v>1453</v>
      </c>
      <c r="E10" s="4" t="s">
        <v>2145</v>
      </c>
      <c r="F10" s="80" t="s">
        <v>1462</v>
      </c>
      <c r="G10" s="4"/>
      <c r="H10" s="4" t="s">
        <v>515</v>
      </c>
    </row>
    <row r="11" spans="1:8" ht="25.5" customHeight="1">
      <c r="A11" s="393">
        <v>4</v>
      </c>
      <c r="B11" s="394" t="s">
        <v>1476</v>
      </c>
      <c r="C11" s="3" t="s">
        <v>1477</v>
      </c>
      <c r="D11" s="4" t="s">
        <v>641</v>
      </c>
      <c r="E11" s="4" t="s">
        <v>651</v>
      </c>
      <c r="F11" s="80" t="s">
        <v>1463</v>
      </c>
      <c r="G11" s="4"/>
      <c r="H11" s="4" t="s">
        <v>1464</v>
      </c>
    </row>
    <row r="12" spans="1:8" ht="25.5" customHeight="1">
      <c r="A12" s="393"/>
      <c r="B12" s="393"/>
      <c r="C12" s="4" t="s">
        <v>1478</v>
      </c>
      <c r="D12" s="4" t="s">
        <v>2341</v>
      </c>
      <c r="E12" s="4" t="s">
        <v>2145</v>
      </c>
      <c r="F12" s="80" t="s">
        <v>1462</v>
      </c>
      <c r="G12" s="4"/>
      <c r="H12" s="4" t="s">
        <v>1464</v>
      </c>
    </row>
    <row r="13" spans="1:8" ht="25.5" customHeight="1">
      <c r="A13" s="393">
        <v>5</v>
      </c>
      <c r="B13" s="394" t="s">
        <v>1479</v>
      </c>
      <c r="C13" s="393" t="s">
        <v>1480</v>
      </c>
      <c r="D13" s="4" t="s">
        <v>649</v>
      </c>
      <c r="E13" s="4" t="s">
        <v>297</v>
      </c>
      <c r="F13" s="80" t="s">
        <v>1461</v>
      </c>
      <c r="G13" s="4"/>
      <c r="H13" s="4" t="s">
        <v>281</v>
      </c>
    </row>
    <row r="14" spans="1:8" ht="25.5" customHeight="1">
      <c r="A14" s="393"/>
      <c r="B14" s="393"/>
      <c r="C14" s="393"/>
      <c r="D14" s="4" t="s">
        <v>649</v>
      </c>
      <c r="E14" s="4" t="s">
        <v>2627</v>
      </c>
      <c r="F14" s="80" t="s">
        <v>1454</v>
      </c>
      <c r="G14" s="4"/>
      <c r="H14" s="4" t="s">
        <v>523</v>
      </c>
    </row>
    <row r="15" spans="1:8" ht="25.5" customHeight="1">
      <c r="A15" s="393"/>
      <c r="B15" s="393"/>
      <c r="C15" s="393" t="s">
        <v>1481</v>
      </c>
      <c r="D15" s="4" t="s">
        <v>649</v>
      </c>
      <c r="E15" s="4" t="s">
        <v>651</v>
      </c>
      <c r="F15" s="80" t="s">
        <v>1465</v>
      </c>
      <c r="G15" s="4"/>
      <c r="H15" s="4" t="s">
        <v>281</v>
      </c>
    </row>
    <row r="16" spans="1:8" ht="25.5" customHeight="1">
      <c r="A16" s="393"/>
      <c r="B16" s="393"/>
      <c r="C16" s="393"/>
      <c r="D16" s="4" t="s">
        <v>649</v>
      </c>
      <c r="E16" s="4" t="s">
        <v>652</v>
      </c>
      <c r="F16" s="80" t="s">
        <v>1466</v>
      </c>
      <c r="G16" s="4"/>
      <c r="H16" s="4" t="s">
        <v>523</v>
      </c>
    </row>
    <row r="17" spans="1:8" ht="25.5" customHeight="1">
      <c r="A17" s="393"/>
      <c r="B17" s="393"/>
      <c r="C17" s="394" t="s">
        <v>1482</v>
      </c>
      <c r="D17" s="4" t="s">
        <v>649</v>
      </c>
      <c r="E17" s="4" t="s">
        <v>654</v>
      </c>
      <c r="F17" s="80" t="s">
        <v>1467</v>
      </c>
      <c r="G17" s="4"/>
      <c r="H17" s="4" t="s">
        <v>281</v>
      </c>
    </row>
    <row r="18" spans="1:8" ht="25.5" customHeight="1">
      <c r="A18" s="393"/>
      <c r="B18" s="393"/>
      <c r="C18" s="393"/>
      <c r="D18" s="4" t="s">
        <v>649</v>
      </c>
      <c r="E18" s="4" t="s">
        <v>2655</v>
      </c>
      <c r="F18" s="80" t="s">
        <v>1468</v>
      </c>
      <c r="G18" s="4"/>
      <c r="H18" s="4" t="s">
        <v>523</v>
      </c>
    </row>
    <row r="19" spans="1:8" ht="25.5" customHeight="1">
      <c r="A19" s="393"/>
      <c r="B19" s="393"/>
      <c r="C19" s="394" t="s">
        <v>2760</v>
      </c>
      <c r="D19" s="4" t="s">
        <v>656</v>
      </c>
      <c r="E19" s="4" t="s">
        <v>657</v>
      </c>
      <c r="F19" s="80" t="s">
        <v>1469</v>
      </c>
      <c r="G19" s="4"/>
      <c r="H19" s="4" t="s">
        <v>281</v>
      </c>
    </row>
    <row r="20" spans="1:8" ht="25.5" customHeight="1">
      <c r="A20" s="393"/>
      <c r="B20" s="393"/>
      <c r="C20" s="393"/>
      <c r="D20" s="4" t="s">
        <v>656</v>
      </c>
      <c r="E20" s="4" t="s">
        <v>658</v>
      </c>
      <c r="F20" s="80" t="s">
        <v>1470</v>
      </c>
      <c r="G20" s="4"/>
      <c r="H20" s="4" t="s">
        <v>523</v>
      </c>
    </row>
    <row r="21" spans="1:8" ht="25.5" customHeight="1">
      <c r="A21" s="393"/>
      <c r="B21" s="393"/>
      <c r="C21" s="394" t="s">
        <v>2761</v>
      </c>
      <c r="D21" s="4" t="s">
        <v>649</v>
      </c>
      <c r="E21" s="4" t="s">
        <v>2762</v>
      </c>
      <c r="F21" s="80" t="s">
        <v>1471</v>
      </c>
      <c r="G21" s="4"/>
      <c r="H21" s="4" t="s">
        <v>281</v>
      </c>
    </row>
    <row r="22" spans="1:8" ht="25.5" customHeight="1">
      <c r="A22" s="393"/>
      <c r="B22" s="393"/>
      <c r="C22" s="394"/>
      <c r="D22" s="4" t="s">
        <v>649</v>
      </c>
      <c r="E22" s="4" t="s">
        <v>2627</v>
      </c>
      <c r="F22" s="80" t="s">
        <v>1472</v>
      </c>
      <c r="G22" s="4"/>
      <c r="H22" s="4" t="s">
        <v>523</v>
      </c>
    </row>
    <row r="23" spans="1:8" ht="25.5" customHeight="1">
      <c r="A23" s="393"/>
      <c r="B23" s="393"/>
      <c r="C23" s="4" t="s">
        <v>2763</v>
      </c>
      <c r="D23" s="4" t="s">
        <v>1453</v>
      </c>
      <c r="E23" s="4" t="s">
        <v>2147</v>
      </c>
      <c r="F23" s="80" t="s">
        <v>1462</v>
      </c>
      <c r="G23" s="4"/>
      <c r="H23" s="4" t="s">
        <v>2764</v>
      </c>
    </row>
    <row r="24" spans="1:8" ht="25.5" customHeight="1">
      <c r="A24" s="393">
        <v>6</v>
      </c>
      <c r="B24" s="394" t="s">
        <v>2765</v>
      </c>
      <c r="C24" s="4" t="s">
        <v>1480</v>
      </c>
      <c r="D24" s="4" t="s">
        <v>1445</v>
      </c>
      <c r="E24" s="4" t="s">
        <v>2605</v>
      </c>
      <c r="F24" s="80" t="s">
        <v>1446</v>
      </c>
      <c r="G24" s="4"/>
      <c r="H24" s="4"/>
    </row>
    <row r="25" spans="1:8" ht="25.5" customHeight="1">
      <c r="A25" s="393"/>
      <c r="B25" s="393"/>
      <c r="C25" s="3" t="s">
        <v>2766</v>
      </c>
      <c r="D25" s="4" t="s">
        <v>2767</v>
      </c>
      <c r="E25" s="4" t="s">
        <v>2768</v>
      </c>
      <c r="F25" s="80" t="s">
        <v>1473</v>
      </c>
      <c r="G25" s="4"/>
      <c r="H25" s="4"/>
    </row>
    <row r="26" spans="1:8" ht="25.5" customHeight="1">
      <c r="A26" s="4">
        <v>7</v>
      </c>
      <c r="B26" s="339" t="s">
        <v>2769</v>
      </c>
      <c r="C26" s="401"/>
      <c r="D26" s="4" t="s">
        <v>641</v>
      </c>
      <c r="E26" s="4" t="s">
        <v>2770</v>
      </c>
      <c r="F26" s="80" t="s">
        <v>1468</v>
      </c>
      <c r="G26" s="4"/>
      <c r="H26" s="4" t="s">
        <v>1464</v>
      </c>
    </row>
  </sheetData>
  <mergeCells count="21">
    <mergeCell ref="A6:A10"/>
    <mergeCell ref="A2:A3"/>
    <mergeCell ref="A4:A5"/>
    <mergeCell ref="C13:C14"/>
    <mergeCell ref="A11:A12"/>
    <mergeCell ref="A13:A23"/>
    <mergeCell ref="B11:B12"/>
    <mergeCell ref="B13:B23"/>
    <mergeCell ref="C6:C7"/>
    <mergeCell ref="C15:C16"/>
    <mergeCell ref="B1:C1"/>
    <mergeCell ref="B2:C3"/>
    <mergeCell ref="B4:C5"/>
    <mergeCell ref="B6:B10"/>
    <mergeCell ref="C8:C9"/>
    <mergeCell ref="B24:B25"/>
    <mergeCell ref="A24:A25"/>
    <mergeCell ref="B26:C26"/>
    <mergeCell ref="C17:C18"/>
    <mergeCell ref="C19:C20"/>
    <mergeCell ref="C21:C22"/>
  </mergeCells>
  <printOptions horizontalCentered="1"/>
  <pageMargins left="0.7480314960629921" right="0.7480314960629921" top="1.2598425196850394" bottom="0.9055118110236221" header="0.5118110236220472" footer="0.5118110236220472"/>
  <pageSetup horizontalDpi="600" verticalDpi="600" orientation="portrait" paperSize="9" r:id="rId1"/>
  <headerFooter alignWithMargins="0">
    <oddHeader>&amp;L&amp;"仿宋_GB2312,常规"&amp;14附件3-3：&amp;C&amp;"黑体,常规"&amp;16
石油天然气(海洋石油)行业建设项目设计规模划分表</oddHeader>
    <oddFooter>&amp;C&amp;"Times New Roman,常规"27</oddFooter>
  </headerFooter>
</worksheet>
</file>

<file path=xl/worksheets/sheet9.xml><?xml version="1.0" encoding="utf-8"?>
<worksheet xmlns="http://schemas.openxmlformats.org/spreadsheetml/2006/main" xmlns:r="http://schemas.openxmlformats.org/officeDocument/2006/relationships">
  <dimension ref="A2:D10"/>
  <sheetViews>
    <sheetView zoomScale="115" zoomScaleNormal="115" workbookViewId="0" topLeftCell="A1">
      <selection activeCell="E8" sqref="E8"/>
    </sheetView>
  </sheetViews>
  <sheetFormatPr defaultColWidth="9.00390625" defaultRowHeight="14.25"/>
  <cols>
    <col min="1" max="1" width="21.50390625" style="278" customWidth="1"/>
    <col min="2" max="2" width="22.75390625" style="0" customWidth="1"/>
    <col min="3" max="3" width="13.625" style="0" customWidth="1"/>
    <col min="4" max="4" width="21.625" style="0" customWidth="1"/>
    <col min="5" max="5" width="33.50390625" style="0" customWidth="1"/>
  </cols>
  <sheetData>
    <row r="1" ht="4.5" customHeight="1"/>
    <row r="2" spans="1:4" ht="33" customHeight="1">
      <c r="A2" s="4" t="s">
        <v>207</v>
      </c>
      <c r="B2" s="4" t="s">
        <v>208</v>
      </c>
      <c r="C2" s="399" t="s">
        <v>209</v>
      </c>
      <c r="D2" s="401"/>
    </row>
    <row r="3" spans="1:4" ht="54.75" customHeight="1">
      <c r="A3" s="99" t="s">
        <v>3005</v>
      </c>
      <c r="B3" s="4" t="s">
        <v>3006</v>
      </c>
      <c r="C3" s="399" t="s">
        <v>3007</v>
      </c>
      <c r="D3" s="348"/>
    </row>
    <row r="4" spans="1:4" ht="54.75" customHeight="1">
      <c r="A4" s="99" t="s">
        <v>3008</v>
      </c>
      <c r="B4" s="4" t="s">
        <v>3006</v>
      </c>
      <c r="C4" s="399" t="s">
        <v>3009</v>
      </c>
      <c r="D4" s="348"/>
    </row>
    <row r="5" spans="1:4" ht="54.75" customHeight="1">
      <c r="A5" s="352" t="s">
        <v>3010</v>
      </c>
      <c r="B5" s="349" t="s">
        <v>3006</v>
      </c>
      <c r="C5" s="4" t="s">
        <v>83</v>
      </c>
      <c r="D5" s="99" t="s">
        <v>3011</v>
      </c>
    </row>
    <row r="6" spans="1:4" ht="54.75" customHeight="1">
      <c r="A6" s="333"/>
      <c r="B6" s="362"/>
      <c r="C6" s="4" t="s">
        <v>84</v>
      </c>
      <c r="D6" s="99" t="s">
        <v>3012</v>
      </c>
    </row>
    <row r="7" spans="1:4" ht="54.75" customHeight="1">
      <c r="A7" s="99" t="s">
        <v>3000</v>
      </c>
      <c r="B7" s="4" t="s">
        <v>2993</v>
      </c>
      <c r="C7" s="399" t="s">
        <v>2994</v>
      </c>
      <c r="D7" s="348"/>
    </row>
    <row r="8" spans="1:4" ht="54.75" customHeight="1">
      <c r="A8" s="99" t="s">
        <v>3013</v>
      </c>
      <c r="B8" s="4" t="s">
        <v>2990</v>
      </c>
      <c r="C8" s="399" t="s">
        <v>3014</v>
      </c>
      <c r="D8" s="348"/>
    </row>
    <row r="9" spans="1:4" ht="54.75" customHeight="1">
      <c r="A9" s="99" t="s">
        <v>3015</v>
      </c>
      <c r="B9" s="4" t="s">
        <v>3004</v>
      </c>
      <c r="C9" s="399" t="s">
        <v>3004</v>
      </c>
      <c r="D9" s="348"/>
    </row>
    <row r="10" spans="1:4" ht="54.75" customHeight="1">
      <c r="A10" s="99" t="s">
        <v>3016</v>
      </c>
      <c r="B10" s="3" t="s">
        <v>3017</v>
      </c>
      <c r="C10" s="399" t="s">
        <v>3080</v>
      </c>
      <c r="D10" s="382"/>
    </row>
  </sheetData>
  <mergeCells count="9">
    <mergeCell ref="A5:A6"/>
    <mergeCell ref="C2:D2"/>
    <mergeCell ref="C10:D10"/>
    <mergeCell ref="C8:D8"/>
    <mergeCell ref="C3:D3"/>
    <mergeCell ref="C4:D4"/>
    <mergeCell ref="C7:D7"/>
    <mergeCell ref="B5:B6"/>
    <mergeCell ref="C9:D9"/>
  </mergeCells>
  <printOptions horizontalCentered="1"/>
  <pageMargins left="0.7874015748031497" right="0.7874015748031497" top="1.5748031496062993" bottom="0.7874015748031497" header="0.5511811023622047" footer="0.5118110236220472"/>
  <pageSetup horizontalDpi="600" verticalDpi="600" orientation="portrait" paperSize="9" scale="98" r:id="rId2"/>
  <headerFooter alignWithMargins="0">
    <oddHeader>&amp;L&amp;"仿宋_GB2312,常规"&amp;14附件4-3：&amp;C&amp;6
&amp;12
&amp;"黑体,常规"&amp;16石油天然气（海洋石油）行业配备注册人员的专业
在未启动注册时专业设置对照表</oddHeader>
    <oddFooter>&amp;C28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萝卜家园</cp:lastModifiedBy>
  <cp:lastPrinted>2007-04-24T01:33:21Z</cp:lastPrinted>
  <dcterms:created xsi:type="dcterms:W3CDTF">2005-04-20T02:02:22Z</dcterms:created>
  <dcterms:modified xsi:type="dcterms:W3CDTF">2008-03-25T03:20:05Z</dcterms:modified>
  <cp:category/>
  <cp:version/>
  <cp:contentType/>
  <cp:contentStatus/>
</cp:coreProperties>
</file>